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60" windowWidth="19665" windowHeight="6885" tabRatio="923" firstSheet="39" activeTab="47"/>
  </bookViews>
  <sheets>
    <sheet name="March 2016 Stats" sheetId="1" state="hidden" r:id="rId1"/>
    <sheet name="March 2016 Incidents" sheetId="2" state="hidden" r:id="rId2"/>
    <sheet name="April 2016 Stats" sheetId="3" state="hidden" r:id="rId3"/>
    <sheet name="April 2016 Incidents" sheetId="4" state="hidden" r:id="rId4"/>
    <sheet name="May 2016 Stats" sheetId="5" state="hidden" r:id="rId5"/>
    <sheet name="May 2016 Incidents" sheetId="6" state="hidden" r:id="rId6"/>
    <sheet name="June 2016 Stats" sheetId="7" state="hidden" r:id="rId7"/>
    <sheet name="June 2016 Incidents" sheetId="8" state="hidden" r:id="rId8"/>
    <sheet name="July 2016 Stats" sheetId="9" state="hidden" r:id="rId9"/>
    <sheet name="July 2016 Incidents" sheetId="10" state="hidden" r:id="rId10"/>
    <sheet name="August 2016 Stats" sheetId="11" state="hidden" r:id="rId11"/>
    <sheet name="August 2016 Incidents" sheetId="12" state="hidden" r:id="rId12"/>
    <sheet name="September 2016 Stats" sheetId="13" state="hidden" r:id="rId13"/>
    <sheet name="September 2016 Incidents" sheetId="14" state="hidden" r:id="rId14"/>
    <sheet name="November 2017 Stats " sheetId="15" state="hidden" r:id="rId15"/>
    <sheet name="October 2016 Stats" sheetId="16" state="hidden" r:id="rId16"/>
    <sheet name="October 2016 Incidents" sheetId="17" state="hidden" r:id="rId17"/>
    <sheet name="November 2016 Stats" sheetId="18" state="hidden" r:id="rId18"/>
    <sheet name="November 2016 Incidents" sheetId="19" state="hidden" r:id="rId19"/>
    <sheet name="December 2016 Stats" sheetId="20" state="hidden" r:id="rId20"/>
    <sheet name="December 2016 Incidents" sheetId="21" state="hidden" r:id="rId21"/>
    <sheet name="January 2017 Stats" sheetId="22" state="hidden" r:id="rId22"/>
    <sheet name="January 2017 Incidents" sheetId="23" state="hidden" r:id="rId23"/>
    <sheet name="Recurring Incidents Jan 17" sheetId="24" state="hidden" r:id="rId24"/>
    <sheet name="February 2017 Stats" sheetId="25" state="hidden" r:id="rId25"/>
    <sheet name="February 2017 Incidents" sheetId="26" state="hidden" r:id="rId26"/>
    <sheet name="March 2017 Stats" sheetId="27" state="hidden" r:id="rId27"/>
    <sheet name="March 2017 Incidents" sheetId="28" state="hidden" r:id="rId28"/>
    <sheet name="April 2017 Stats" sheetId="29" state="hidden" r:id="rId29"/>
    <sheet name="April 2017 Incidents" sheetId="30" state="hidden" r:id="rId30"/>
    <sheet name="May 2017 Stats" sheetId="31" state="hidden" r:id="rId31"/>
    <sheet name="May 2017 Incidents" sheetId="32" state="hidden" r:id="rId32"/>
    <sheet name="June 2017 Stats" sheetId="33" state="hidden" r:id="rId33"/>
    <sheet name="June 2017 Incidents" sheetId="34" state="hidden" r:id="rId34"/>
    <sheet name="July 2017 Stats" sheetId="35" state="hidden" r:id="rId35"/>
    <sheet name="July 2017 Incidents" sheetId="36" state="hidden" r:id="rId36"/>
    <sheet name="August 2017 Stats" sheetId="37" state="hidden" r:id="rId37"/>
    <sheet name="August 2017 Incidents" sheetId="38" state="hidden" r:id="rId38"/>
    <sheet name="November 2020 Stats" sheetId="39" r:id="rId39"/>
    <sheet name="December 2020 Stats" sheetId="40" r:id="rId40"/>
    <sheet name="January 2021 Stats" sheetId="41" r:id="rId41"/>
    <sheet name="February 2021 Stats" sheetId="42" r:id="rId42"/>
    <sheet name="March 2021 Stats" sheetId="43" r:id="rId43"/>
    <sheet name="April 2021 Stats" sheetId="44" r:id="rId44"/>
    <sheet name="May 2021 Stats" sheetId="45" r:id="rId45"/>
    <sheet name="June 2021 Stats" sheetId="46" r:id="rId46"/>
    <sheet name="July 2021 Stats" sheetId="47" r:id="rId47"/>
    <sheet name="August 2021 Stats" sheetId="48" r:id="rId48"/>
  </sheets>
  <externalReferences>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CIQWBGuid" hidden="1">"d2a5f42a-688a-480f-a533-741446018929"</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erviceCriticality" localSheetId="3">#REF!</definedName>
    <definedName name="ServiceCriticality" localSheetId="2">#REF!</definedName>
    <definedName name="ServiceCriticality" localSheetId="29">#REF!</definedName>
    <definedName name="ServiceCriticality" localSheetId="28">#REF!</definedName>
    <definedName name="ServiceCriticality" localSheetId="43">#REF!</definedName>
    <definedName name="ServiceCriticality" localSheetId="11">#REF!</definedName>
    <definedName name="ServiceCriticality" localSheetId="10">#REF!</definedName>
    <definedName name="ServiceCriticality" localSheetId="37">#REF!</definedName>
    <definedName name="ServiceCriticality" localSheetId="36">#REF!</definedName>
    <definedName name="ServiceCriticality" localSheetId="20">#REF!</definedName>
    <definedName name="ServiceCriticality" localSheetId="19">#REF!</definedName>
    <definedName name="ServiceCriticality" localSheetId="25">#REF!</definedName>
    <definedName name="ServiceCriticality" localSheetId="24">#REF!</definedName>
    <definedName name="ServiceCriticality" localSheetId="41">#REF!</definedName>
    <definedName name="ServiceCriticality" localSheetId="40">#REF!</definedName>
    <definedName name="ServiceCriticality" localSheetId="9">#REF!</definedName>
    <definedName name="ServiceCriticality" localSheetId="8">#REF!</definedName>
    <definedName name="ServiceCriticality" localSheetId="35">#REF!</definedName>
    <definedName name="ServiceCriticality" localSheetId="34">#REF!</definedName>
    <definedName name="ServiceCriticality" localSheetId="7">#REF!</definedName>
    <definedName name="ServiceCriticality" localSheetId="6">#REF!</definedName>
    <definedName name="ServiceCriticality" localSheetId="33">#REF!</definedName>
    <definedName name="ServiceCriticality" localSheetId="32">#REF!</definedName>
    <definedName name="ServiceCriticality" localSheetId="45">#REF!</definedName>
    <definedName name="ServiceCriticality" localSheetId="0">#REF!</definedName>
    <definedName name="ServiceCriticality" localSheetId="27">#REF!</definedName>
    <definedName name="ServiceCriticality" localSheetId="26">#REF!</definedName>
    <definedName name="ServiceCriticality" localSheetId="42">#REF!</definedName>
    <definedName name="ServiceCriticality" localSheetId="5">#REF!</definedName>
    <definedName name="ServiceCriticality" localSheetId="4">#REF!</definedName>
    <definedName name="ServiceCriticality" localSheetId="31">#REF!</definedName>
    <definedName name="ServiceCriticality" localSheetId="30">#REF!</definedName>
    <definedName name="ServiceCriticality" localSheetId="44">#REF!</definedName>
    <definedName name="ServiceCriticality" localSheetId="18">#REF!</definedName>
    <definedName name="ServiceCriticality" localSheetId="17">#REF!</definedName>
    <definedName name="ServiceCriticality" localSheetId="14">#REF!</definedName>
    <definedName name="ServiceCriticality" localSheetId="38">#REF!</definedName>
    <definedName name="ServiceCriticality" localSheetId="16">#REF!</definedName>
    <definedName name="ServiceCriticality" localSheetId="15">#REF!</definedName>
    <definedName name="ServiceCriticality" localSheetId="13">#REF!</definedName>
    <definedName name="ServiceCriticality" localSheetId="12">#REF!</definedName>
    <definedName name="ServiceCriticality">#REF!</definedName>
  </definedNames>
  <calcPr fullCalcOnLoad="1"/>
</workbook>
</file>

<file path=xl/sharedStrings.xml><?xml version="1.0" encoding="utf-8"?>
<sst xmlns="http://schemas.openxmlformats.org/spreadsheetml/2006/main" count="5848" uniqueCount="293">
  <si>
    <t>Service
(Level 1)</t>
  </si>
  <si>
    <t>Category (Level 2)</t>
  </si>
  <si>
    <t>Common Name</t>
  </si>
  <si>
    <t>Criticality</t>
  </si>
  <si>
    <t>Service
Availability</t>
  </si>
  <si>
    <t>SLA Target</t>
  </si>
  <si>
    <t>Business Application</t>
  </si>
  <si>
    <t>Accounts Payable</t>
  </si>
  <si>
    <t>Access Dimensions/FocalPoint</t>
  </si>
  <si>
    <t>Administrative Services</t>
  </si>
  <si>
    <t>8x5</t>
  </si>
  <si>
    <t>Asset Management</t>
  </si>
  <si>
    <t>AssetWare / AssetPro</t>
  </si>
  <si>
    <t>BACB Website</t>
  </si>
  <si>
    <t>www.bacb.co.uk</t>
  </si>
  <si>
    <t>Mission Critical</t>
  </si>
  <si>
    <t>24x7</t>
  </si>
  <si>
    <t>Behavioural Monitoring</t>
  </si>
  <si>
    <t>Aqua</t>
  </si>
  <si>
    <t>Business Critical</t>
  </si>
  <si>
    <t>Boris</t>
  </si>
  <si>
    <t>Intranet</t>
  </si>
  <si>
    <t>Confirmation Matching</t>
  </si>
  <si>
    <t>Customer-Facing Payments Portal</t>
  </si>
  <si>
    <t>BACB-e</t>
  </si>
  <si>
    <t>Business Operational</t>
  </si>
  <si>
    <t>Customer-Facing Trade Portal</t>
  </si>
  <si>
    <t>eTrade</t>
  </si>
  <si>
    <t>Data Analysis</t>
  </si>
  <si>
    <t>TM1 / FinCad / Matlab</t>
  </si>
  <si>
    <t>Data Warehouse &amp; Reporting</t>
  </si>
  <si>
    <t>Data Warehouse / SSRS / DataStore / ORF</t>
  </si>
  <si>
    <t>Exposure Management</t>
  </si>
  <si>
    <t>TM1</t>
  </si>
  <si>
    <t>Faster Payments</t>
  </si>
  <si>
    <t>Barclays.net</t>
  </si>
  <si>
    <t>Financial Messaging (SWIFT)</t>
  </si>
  <si>
    <t>SWIFT</t>
  </si>
  <si>
    <t>General Ledger</t>
  </si>
  <si>
    <t>Midas</t>
  </si>
  <si>
    <t>Human Resource Management</t>
  </si>
  <si>
    <t>Cascade</t>
  </si>
  <si>
    <t>Know Your Customer</t>
  </si>
  <si>
    <t>KYC</t>
  </si>
  <si>
    <t>Limits Maintenance</t>
  </si>
  <si>
    <t>EMS</t>
  </si>
  <si>
    <t>Loans</t>
  </si>
  <si>
    <t>Nostro Reconciliation</t>
  </si>
  <si>
    <t>Payments</t>
  </si>
  <si>
    <t>MPM</t>
  </si>
  <si>
    <t>Payroll</t>
  </si>
  <si>
    <t>Sage / Cascade</t>
  </si>
  <si>
    <t>Regulatory Reporting</t>
  </si>
  <si>
    <t>MRS / Lombard</t>
  </si>
  <si>
    <t>Risk Management</t>
  </si>
  <si>
    <t>Moodys</t>
  </si>
  <si>
    <t>Sanctions Monitoring</t>
  </si>
  <si>
    <t>Standing Data</t>
  </si>
  <si>
    <t>TestKey</t>
  </si>
  <si>
    <t>FS Manager</t>
  </si>
  <si>
    <t>Trace Approval</t>
  </si>
  <si>
    <t>TRACE</t>
  </si>
  <si>
    <t>Trade Finance</t>
  </si>
  <si>
    <t>CS Eximbills</t>
  </si>
  <si>
    <t>Treasury Back Office</t>
  </si>
  <si>
    <t>Treasury Front Office</t>
  </si>
  <si>
    <t>Siena</t>
  </si>
  <si>
    <t>Desktop</t>
  </si>
  <si>
    <t>Desktop (H/W)</t>
  </si>
  <si>
    <t>N/A</t>
  </si>
  <si>
    <t>MS Office</t>
  </si>
  <si>
    <t>Boardbooks</t>
  </si>
  <si>
    <t>Email (MS Outlook)</t>
  </si>
  <si>
    <t>Adobe Flash</t>
  </si>
  <si>
    <t>Adobe Reader</t>
  </si>
  <si>
    <t>Winzip</t>
  </si>
  <si>
    <t>Web Browser</t>
  </si>
  <si>
    <t>Other</t>
  </si>
  <si>
    <t>Telephoney/Mobile Device</t>
  </si>
  <si>
    <t>BB/Smartphone</t>
  </si>
  <si>
    <t>Tablet Device</t>
  </si>
  <si>
    <t>Desk Phone</t>
  </si>
  <si>
    <t>Dealerboard / Turrets</t>
  </si>
  <si>
    <t>Conference Facilities</t>
  </si>
  <si>
    <t>Voice Recording</t>
  </si>
  <si>
    <t>Miscellaneous Hardware</t>
  </si>
  <si>
    <t>Fax</t>
  </si>
  <si>
    <t>Handheld (iPad)</t>
  </si>
  <si>
    <t>Projector</t>
  </si>
  <si>
    <t>Large Presentation Display</t>
  </si>
  <si>
    <t>Camera</t>
  </si>
  <si>
    <t>Shredder</t>
  </si>
  <si>
    <t>Data Services</t>
  </si>
  <si>
    <t>File/Folder Services</t>
  </si>
  <si>
    <t>Backup/Restore</t>
  </si>
  <si>
    <t>Reuters Data Services</t>
  </si>
  <si>
    <t>Bloomberg Data Services</t>
  </si>
  <si>
    <t>Moody's Data Services</t>
  </si>
  <si>
    <t>Infrastructure Services</t>
  </si>
  <si>
    <t>Network</t>
  </si>
  <si>
    <t>Remote Access</t>
  </si>
  <si>
    <t>Server</t>
  </si>
  <si>
    <t>iSeries/Flex/AIX</t>
  </si>
  <si>
    <t>Storage</t>
  </si>
  <si>
    <t>Virtualistaion Platform</t>
  </si>
  <si>
    <t>Staff Relocation</t>
  </si>
  <si>
    <t>2x5</t>
  </si>
  <si>
    <t>Compliance/Control</t>
  </si>
  <si>
    <t>Vendor Management</t>
  </si>
  <si>
    <t>Security Services</t>
  </si>
  <si>
    <t>Usernames and Password Control</t>
  </si>
  <si>
    <t>Profiles</t>
  </si>
  <si>
    <t>Security Monitoring</t>
  </si>
  <si>
    <t>Servicedesk</t>
  </si>
  <si>
    <t>Incident Reporting &amp; Service</t>
  </si>
  <si>
    <t>12x5</t>
  </si>
  <si>
    <t>BCP</t>
  </si>
  <si>
    <t>Major Disaster Relocation</t>
  </si>
  <si>
    <t>Number of P1 Incidents</t>
  </si>
  <si>
    <t>Number of P2 Incidents</t>
  </si>
  <si>
    <t>Comments</t>
  </si>
  <si>
    <t>NetHelpDesk Reference</t>
  </si>
  <si>
    <t>Brief Description</t>
  </si>
  <si>
    <t>Incident Report (Y/N)</t>
  </si>
  <si>
    <t xml:space="preserve">Application Affected </t>
  </si>
  <si>
    <t>Yes</t>
  </si>
  <si>
    <t>Month</t>
  </si>
  <si>
    <t>Year to Date Availability</t>
  </si>
  <si>
    <t>Virtualisation Platform</t>
  </si>
  <si>
    <t>Service desk</t>
  </si>
  <si>
    <t>Telephony/Mobile Device</t>
  </si>
  <si>
    <t>Fircosoft Continuity</t>
  </si>
  <si>
    <t>Fircosoft Due Dilligence</t>
  </si>
  <si>
    <t xml:space="preserve">Mission Critical </t>
  </si>
  <si>
    <t>Batch Checking</t>
  </si>
  <si>
    <t>WinZip</t>
  </si>
  <si>
    <t>Fircosoft Due Diligence</t>
  </si>
  <si>
    <t>Number of P1 Incidents (YTD)</t>
  </si>
  <si>
    <t>Number of P2 Incidents (YTD)</t>
  </si>
  <si>
    <t>March 2016 Availability</t>
  </si>
  <si>
    <t>7 series messages started to go straight out of SWIFT rather than going into the verification queue for checking.</t>
  </si>
  <si>
    <t>The TM1 server appeared to ‘hang’ with users unable to log on or access data.</t>
  </si>
  <si>
    <t>Middleware hung</t>
  </si>
  <si>
    <t>Human error</t>
  </si>
  <si>
    <t>April 2016 Availability</t>
  </si>
  <si>
    <t>Paul Rew and Sue Tanner emailed the Service Desk that they are unable to logon remotely via Citrix.</t>
  </si>
  <si>
    <t>Users receive an error when trying to access the logon page for Fircosoft Continuity.</t>
  </si>
  <si>
    <t>A user raised the issue that although the log files emailed reported alerts, he was not able to see the alerts when trying to view them from the front-end.</t>
  </si>
  <si>
    <t>Internet</t>
  </si>
  <si>
    <t xml:space="preserve">All webpages were blocked and displaying a Symantec error message. This was only impacting one of our proxy servers. </t>
  </si>
  <si>
    <t>Email</t>
  </si>
  <si>
    <t xml:space="preserve">Users on the 4th floor were saying they had not received emails from customers, even though the customers confirmed emails were sent earlier in the day. </t>
  </si>
  <si>
    <t xml:space="preserve">Siena </t>
  </si>
  <si>
    <t>Alex Roofe called to say TLA had been forced out of Siena and that they could not log back on again.</t>
  </si>
  <si>
    <t xml:space="preserve">Yes </t>
  </si>
  <si>
    <t>TM1 overnight processes were still running.</t>
  </si>
  <si>
    <t>The overnight Data Warehouse update process had failed to complete successfully and so there was no data to update TM1.</t>
  </si>
  <si>
    <t>The TM1 application crashed prior to completion of the overnight update process.</t>
  </si>
  <si>
    <t>Citrix (Remote Access)</t>
  </si>
  <si>
    <t>Siena-Midas Interface</t>
  </si>
  <si>
    <t>Tickets are currently queuing in Midas which means no confirmations are printing.</t>
  </si>
  <si>
    <t>May 2016 Availability</t>
  </si>
  <si>
    <t>A communication error was raised when trying to start SWIFT Alliance.</t>
  </si>
  <si>
    <t>A DR test was due to take place on Saturday 14th May but on Friday 13th May we had to cancel due to EOD issues on Midas which we were unsure that we could resolve in time for the test to take place. Two separate internal Midas EOD runs have been succesfully completed.</t>
  </si>
  <si>
    <t>Email (Outlook)</t>
  </si>
  <si>
    <t>Outlook users started to receive error message advising “The connection to Microsoft Exchange is unavailable. Outlook must be online or connected to complete this action.”</t>
  </si>
  <si>
    <t xml:space="preserve">A user reported that the daily batch screening log reported 9 new alerts, yet when viewing the alerts from the front-end no alerts were displayed.
On Analysis, it was identified that the messages were still sitting in the initial queue and had not moved to the correct queue visible to the users. </t>
  </si>
  <si>
    <t>Users were unable to login to SWIFT Alliance Workstation following the implementation of a patch on the SWIFT Alliance Server the previous evening.  Users received the following message when trying to launch SWIFT from their desktop: Alliance Workstation is incompatible with Alliance Server 7.1.15.</t>
  </si>
  <si>
    <t>The DataWarehouse overnight process failed which resulted in the TM1 overnight process from failing too.</t>
  </si>
  <si>
    <t>June 2016 Availability</t>
  </si>
  <si>
    <t>July 2016 Availability</t>
  </si>
  <si>
    <t>File/Folder Services (Ruby)</t>
  </si>
  <si>
    <t>All network folders and departmental shares were unavailable on server Ruby.</t>
  </si>
  <si>
    <t>Printer/Photocopier</t>
  </si>
  <si>
    <t>August 2016 Availability</t>
  </si>
  <si>
    <t xml:space="preserve">MPM detected an error when processing outgoing messages, so the message listener was stopped and 2 messages were routed to the outgoing error queue.  This caused all outgoing messages to be held in MPM and it was not possible to send them to SWIFT. </t>
  </si>
  <si>
    <t>Edward Freeman (Dealer) called advising he had been thrown out of Siena along with the rest of the team currently logged into it.</t>
  </si>
  <si>
    <t>September 2016 Availability</t>
  </si>
  <si>
    <t>Outward SWIFT messages sitting in a queue.</t>
  </si>
  <si>
    <t>Overnight Reports not updated</t>
  </si>
  <si>
    <t>28674 &amp; 28675</t>
  </si>
  <si>
    <t>StorQM</t>
  </si>
  <si>
    <t>Fircosoft</t>
  </si>
  <si>
    <t>MPM messages were not going to Fircosoft and were queuing in the AML queue within MPM.  Initially it was thought that the problem was with the channel between MPM and Fircosoft but it was later identified that the problem was only within Filter 1 of Fircosoft.</t>
  </si>
  <si>
    <t>When Sort-Code 300000 (Lloyds Bank) was expanded within MPM, it was expanded to AIBK GB 2L which was incorrect.  SWIFT expands to the correct name (Lloyds).</t>
  </si>
  <si>
    <t>October 2016 Availability</t>
  </si>
  <si>
    <t xml:space="preserve">Fircosoft Continuity </t>
  </si>
  <si>
    <t>Monitoring reported an error with Filter 2 which was preventing the Filter to start.</t>
  </si>
  <si>
    <t>November 2016 Availability</t>
  </si>
  <si>
    <t>MPM users alerted us by phone and the Helpdesk that they were not able to process some payments.</t>
  </si>
  <si>
    <t>A Helpdesk call on the portal saying she had approved some payments in incoming authorise queue, but they were not showing in outgoing authorise.</t>
  </si>
  <si>
    <t>The Data Warehouse update process failed to complete and so there was no data for TM1.</t>
  </si>
  <si>
    <t>Received a call from Lee Taylor saying that the SWIFT connection line seems to be not working.</t>
  </si>
  <si>
    <t>Certain data cubes failed to save correctly and therefore provided incomplete data.</t>
  </si>
  <si>
    <t xml:space="preserve">Some of the reports for today are not currently available in StorQM. </t>
  </si>
  <si>
    <t>December 2016 Availability</t>
  </si>
  <si>
    <t xml:space="preserve">CS Batch entries were posted into MIDAS overnight with the wrong value date, should be 23/12 but shows as 28/12. </t>
  </si>
  <si>
    <t xml:space="preserve">The outgoing RMA requests are not being sent out of SWIFT and are stuck in the _SI_to_SWIFTNet queue. </t>
  </si>
  <si>
    <t>January 2017 Availability</t>
  </si>
  <si>
    <t>TLA were experiencing an issue where confirmations were not being matched.</t>
  </si>
  <si>
    <t>Y</t>
  </si>
  <si>
    <t>Dealers reported that the 3PM Bid offer spread we receive from Bloomberg rate feed for USD/CHF is wrong.</t>
  </si>
  <si>
    <t xml:space="preserve">Datawarehouse </t>
  </si>
  <si>
    <t>Problem</t>
  </si>
  <si>
    <t>Service</t>
  </si>
  <si>
    <t>Update process fails to complete and takes a long time to rerun</t>
  </si>
  <si>
    <t>Number of occurances</t>
  </si>
  <si>
    <t>Batch has bene re-ordered to place weak process at end thereby reducing recovery time</t>
  </si>
  <si>
    <t>Status</t>
  </si>
  <si>
    <t>Closed</t>
  </si>
  <si>
    <t>Implementation date</t>
  </si>
  <si>
    <t>Add MPM MQ monitoring to Halcyon</t>
  </si>
  <si>
    <t>Fix applied to test system - awaitng user testing</t>
  </si>
  <si>
    <t>With User</t>
  </si>
  <si>
    <t>Subcribe to private list and modify MPM interface</t>
  </si>
  <si>
    <t>Deferred to T24</t>
  </si>
  <si>
    <t>BACBe</t>
  </si>
  <si>
    <t>Corrupt files causing incorrect accounts</t>
  </si>
  <si>
    <t>System due to be replaced by T24</t>
  </si>
  <si>
    <t>Deferred to to T24</t>
  </si>
  <si>
    <t>Problem (Not incident) Resolution Action</t>
  </si>
  <si>
    <t>Effects Trace and Fircosoft - Queue montioritng is reactive not pro-active on MPM</t>
  </si>
  <si>
    <t>List not updated Fircosoft Bug</t>
  </si>
  <si>
    <t>Swift</t>
  </si>
  <si>
    <t>Sort code List have been removed from the public domain leading to incorrect sort codes</t>
  </si>
  <si>
    <t>Swift users not reciving printed messages</t>
  </si>
  <si>
    <t>multiple</t>
  </si>
  <si>
    <t>Add montirong to Opsview</t>
  </si>
  <si>
    <t>IPC</t>
  </si>
  <si>
    <t>February 2017 Availability</t>
  </si>
  <si>
    <t>During the 10:30 daily check, it was noted that calls after 08:00 all had an error attached to them and would not play.</t>
  </si>
  <si>
    <t xml:space="preserve">Overnight DataWarehouse process failed on Step 7: MPM Repetitive Payments Extract and load.  This consequently resulted in TM1 processes from not fully updating. </t>
  </si>
  <si>
    <t>Invalid data in the Eximbills system led to a validation error during an update process that caused the overnight update process to halt.</t>
  </si>
  <si>
    <t>March 2017 Availability</t>
  </si>
  <si>
    <t xml:space="preserve">TM1 was not available to the users, no connection to Server. </t>
  </si>
  <si>
    <t>18080/18083/18084</t>
  </si>
  <si>
    <t xml:space="preserve">Safenet Authentication service disruption.
</t>
  </si>
  <si>
    <t>MultiPlexer and FilterEngine back-end services would not start.</t>
  </si>
  <si>
    <t>Infrastructure - MHP Virutal Servers</t>
  </si>
  <si>
    <t>April 2017 Availability</t>
  </si>
  <si>
    <t>12 Month Rolling Availability</t>
  </si>
  <si>
    <t>TSG were alerted to a hardware component failure via established monitoring.  At the same time the helpdesk starting receiving calls regarding services not working (Ruby K drive, SWIFT, BORIS, Fircosoft, Eximbills) as these services were affected by the failed component.</t>
  </si>
  <si>
    <t>May 2017 Availability</t>
  </si>
  <si>
    <t>After carrying out the 10:30 voice recorder checks it was noted that no calls had been recorded during this period. I checked the system and there was a warning message saying that the Recording Drive Disk status warning. Recording drive failure – minimum space required on drive of 3GB.</t>
  </si>
  <si>
    <t>https://portal.bacb.co.uk was unavailable which meant people working from home or the Rep Offices were unable to log in.</t>
  </si>
  <si>
    <t xml:space="preserve">Our 1Gb COLT link to Sungard DR site and our 100Mb VirginMedia link to Sungard DR site failed at 02:15am on Friday 19th May.  </t>
  </si>
  <si>
    <t>It was reported that trades made on Reuters FXall were not flowing to Siena.</t>
  </si>
  <si>
    <t>CDD informed that Messages in MPM were not coming through to Fircosoft.</t>
  </si>
  <si>
    <t>June 2017 Availability</t>
  </si>
  <si>
    <t>Number of P1 Incidents (12 month)</t>
  </si>
  <si>
    <t>Number of P2 Incidents (12 month)</t>
  </si>
  <si>
    <t>July 2017 Availability</t>
  </si>
  <si>
    <t xml:space="preserve">BACB-e website was down which meant customers were unable to log in. Error code received B15A5004 </t>
  </si>
  <si>
    <t>Telephones - Intermittent incoming calls</t>
  </si>
  <si>
    <t>Intermittent incoming calls were not being received</t>
  </si>
  <si>
    <t xml:space="preserve">Telephones </t>
  </si>
  <si>
    <t>Intermittent incoming calls were not being received on the 0207 648 range.</t>
  </si>
  <si>
    <t>August 2017 Availability</t>
  </si>
  <si>
    <t>BACB-e website went down during month-end system saves due to a hardware fault.</t>
  </si>
  <si>
    <t>Monitoring alerted IT</t>
  </si>
  <si>
    <t>Filter 2 on Fircosoft timed out following a restart of the backend services at 08:05am.  This was due to the statistic files, within the filter being out of sync and preventing the filter from connecting.</t>
  </si>
  <si>
    <t>ServiceDesk Plus Reference</t>
  </si>
  <si>
    <t>October 2017 Availability</t>
  </si>
  <si>
    <t>Retail Deposits</t>
  </si>
  <si>
    <t>T24</t>
  </si>
  <si>
    <t>SFTP</t>
  </si>
  <si>
    <t>Hyve Managed Serv ice</t>
  </si>
  <si>
    <t>Moody's</t>
  </si>
  <si>
    <t>Bloomberg</t>
  </si>
  <si>
    <t>Thompson/Reuters</t>
  </si>
  <si>
    <t>Silverstring</t>
  </si>
  <si>
    <t>Rolling 12 Month Availability</t>
  </si>
  <si>
    <t>Service
Category</t>
  </si>
  <si>
    <t>Service Activation Status</t>
  </si>
  <si>
    <t>Service Common Name</t>
  </si>
  <si>
    <t>Active</t>
  </si>
  <si>
    <t>Admin. Service</t>
  </si>
  <si>
    <t>T24 TCIB</t>
  </si>
  <si>
    <t>Number of P1 Incidents (12 Months Rolling)</t>
  </si>
  <si>
    <t>Number of P2 Incidents (12 Months Rolling)</t>
  </si>
  <si>
    <t>Customer-Facing PSD2</t>
  </si>
  <si>
    <t>Maveric PSD2</t>
  </si>
  <si>
    <t>System Availability 
Nov-20</t>
  </si>
  <si>
    <t>System Availability 
Dec-20</t>
  </si>
  <si>
    <t>System Availability 
Jan-21</t>
  </si>
  <si>
    <t>System Availability 
Feb-21</t>
  </si>
  <si>
    <t>System Availability 
Mar-21</t>
  </si>
  <si>
    <t>System Availability 
Apr-21</t>
  </si>
  <si>
    <t>System Availability 
May-21</t>
  </si>
  <si>
    <t>System Availability 
June-21</t>
  </si>
  <si>
    <t>100% daily uptime and 0% downtime for Maveric PSD2 System (Bitsy)</t>
  </si>
  <si>
    <t>System Availability 
July-21</t>
  </si>
  <si>
    <t>System Availability 
August-21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</si>
</sst>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809]dd\ mmmm\ yyyy"/>
  </numFmts>
  <fonts count="5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56"/>
      <name val="Calibri"/>
      <family val="2"/>
    </font>
    <font>
      <sz val="8"/>
      <color indexed="10"/>
      <name val="Calibri"/>
      <family val="2"/>
    </font>
    <font>
      <sz val="8"/>
      <color indexed="8"/>
      <name val="Calibri"/>
      <family val="2"/>
    </font>
    <font>
      <u val="single"/>
      <sz val="8"/>
      <color indexed="12"/>
      <name val="Calibri"/>
      <family val="2"/>
    </font>
    <font>
      <sz val="8"/>
      <name val="Calibri"/>
      <family val="2"/>
    </font>
    <font>
      <b/>
      <sz val="8"/>
      <color indexed="8"/>
      <name val="Calibri"/>
      <family val="2"/>
    </font>
    <font>
      <b/>
      <sz val="8"/>
      <color indexed="30"/>
      <name val="Calibri"/>
      <family val="2"/>
    </font>
    <font>
      <b/>
      <sz val="8"/>
      <name val="Calibri"/>
      <family val="2"/>
    </font>
    <font>
      <b/>
      <u val="single"/>
      <sz val="8"/>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3"/>
      <name val="Calibri"/>
      <family val="2"/>
    </font>
    <font>
      <sz val="8"/>
      <color theme="5"/>
      <name val="Calibri"/>
      <family val="2"/>
    </font>
    <font>
      <sz val="8"/>
      <color theme="1"/>
      <name val="Calibri"/>
      <family val="2"/>
    </font>
    <font>
      <sz val="8"/>
      <color rgb="FF002654"/>
      <name val="Calibri"/>
      <family val="2"/>
    </font>
    <font>
      <u val="single"/>
      <sz val="8"/>
      <color theme="10"/>
      <name val="Calibri"/>
      <family val="2"/>
    </font>
    <font>
      <b/>
      <sz val="8"/>
      <color theme="1"/>
      <name val="Calibri"/>
      <family val="2"/>
    </font>
    <font>
      <b/>
      <sz val="8"/>
      <color rgb="FF007EA9"/>
      <name val="Calibri"/>
      <family val="2"/>
    </font>
    <font>
      <b/>
      <u val="single"/>
      <sz val="8"/>
      <color rgb="FF007EA9"/>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E5F2F6"/>
        <bgColor indexed="64"/>
      </patternFill>
    </fill>
    <fill>
      <patternFill patternType="solid">
        <fgColor rgb="FFFF0000"/>
        <bgColor indexed="64"/>
      </patternFill>
    </fill>
    <fill>
      <patternFill patternType="solid">
        <fgColor theme="8" tint="0.399949997663497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style="medium"/>
      <top style="medium"/>
      <bottom style="medium"/>
    </border>
    <border>
      <left style="thin"/>
      <right style="medium"/>
      <top style="medium"/>
      <bottom style="medium"/>
    </border>
    <border>
      <left style="thin"/>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medium"/>
      <bottom style="medium"/>
    </border>
    <border>
      <left>
        <color indexed="63"/>
      </left>
      <right style="medium"/>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medium"/>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medium"/>
      <top>
        <color indexed="63"/>
      </top>
      <bottom>
        <color indexed="63"/>
      </bottom>
    </border>
    <border>
      <left style="medium"/>
      <right style="medium"/>
      <top/>
      <bottom/>
    </border>
    <border>
      <left>
        <color indexed="63"/>
      </left>
      <right style="medium"/>
      <top style="thin"/>
      <bottom>
        <color indexed="63"/>
      </bottom>
    </border>
    <border>
      <left>
        <color indexed="63"/>
      </left>
      <right style="medium"/>
      <top style="medium"/>
      <bottom style="medium"/>
    </border>
    <border>
      <left>
        <color indexed="63"/>
      </left>
      <right style="medium"/>
      <top>
        <color indexed="63"/>
      </top>
      <bottom style="thin"/>
    </border>
    <border>
      <left>
        <color indexed="63"/>
      </left>
      <right style="medium"/>
      <top style="thin"/>
      <bottom style="medium"/>
    </border>
    <border>
      <left style="medium">
        <color theme="1"/>
      </left>
      <right style="medium">
        <color theme="1"/>
      </right>
      <top style="medium">
        <color theme="1"/>
      </top>
      <bottom/>
    </border>
    <border>
      <left style="medium">
        <color theme="1"/>
      </left>
      <right style="medium">
        <color theme="1"/>
      </right>
      <top style="medium">
        <color theme="1"/>
      </top>
      <bottom style="medium">
        <color theme="1"/>
      </bottom>
    </border>
    <border>
      <left style="medium">
        <color theme="1"/>
      </left>
      <right>
        <color indexed="63"/>
      </right>
      <top style="medium">
        <color theme="1"/>
      </top>
      <bottom/>
    </border>
    <border>
      <left style="medium">
        <color theme="1"/>
      </left>
      <right>
        <color indexed="63"/>
      </right>
      <top style="medium">
        <color theme="1"/>
      </top>
      <bottom style="medium">
        <color theme="1"/>
      </bottom>
    </border>
    <border>
      <left>
        <color indexed="63"/>
      </left>
      <right>
        <color indexed="63"/>
      </right>
      <top style="medium"/>
      <bottom/>
    </border>
    <border>
      <left>
        <color indexed="63"/>
      </left>
      <right>
        <color indexed="63"/>
      </right>
      <top style="medium">
        <color theme="1"/>
      </top>
      <bottom style="medium">
        <color theme="1"/>
      </bottom>
    </border>
    <border>
      <left>
        <color indexed="63"/>
      </left>
      <right>
        <color indexed="63"/>
      </right>
      <top style="medium"/>
      <bottom style="medium"/>
    </border>
    <border>
      <left>
        <color indexed="63"/>
      </left>
      <right>
        <color indexed="63"/>
      </right>
      <top style="thin"/>
      <bottom style="thin"/>
    </border>
    <border>
      <left>
        <color indexed="63"/>
      </left>
      <right style="thin"/>
      <top style="medium"/>
      <bottom style="thin"/>
    </border>
    <border>
      <left>
        <color indexed="63"/>
      </left>
      <right style="thin"/>
      <top>
        <color indexed="63"/>
      </top>
      <bottom style="medium"/>
    </border>
    <border>
      <left style="medium">
        <color theme="1"/>
      </left>
      <right style="medium">
        <color theme="1"/>
      </right>
      <top style="medium">
        <color theme="1"/>
      </top>
      <bottom style="thin"/>
    </border>
    <border>
      <left style="medium">
        <color theme="1"/>
      </left>
      <right style="medium">
        <color theme="1"/>
      </right>
      <top style="thin"/>
      <bottom style="thin"/>
    </border>
    <border>
      <left style="medium">
        <color theme="1"/>
      </left>
      <right style="medium">
        <color theme="1"/>
      </right>
      <top style="medium"/>
      <bottom style="thin"/>
    </border>
    <border>
      <left style="medium">
        <color theme="1"/>
      </left>
      <right style="medium">
        <color theme="1"/>
      </right>
      <top style="thin"/>
      <bottom style="medium"/>
    </border>
    <border>
      <left style="medium">
        <color theme="1"/>
      </left>
      <right style="medium">
        <color theme="1"/>
      </right>
      <top>
        <color indexed="63"/>
      </top>
      <bottom style="thin"/>
    </border>
    <border>
      <left style="medium">
        <color theme="1"/>
      </left>
      <right style="medium">
        <color theme="1"/>
      </right>
      <top style="thin"/>
      <bottom>
        <color indexed="63"/>
      </bottom>
    </border>
    <border>
      <left style="medium">
        <color theme="1"/>
      </left>
      <right style="medium">
        <color theme="1"/>
      </right>
      <top style="medium"/>
      <bottom style="medium"/>
    </border>
    <border>
      <left style="medium">
        <color theme="1"/>
      </left>
      <right style="medium">
        <color theme="1"/>
      </right>
      <top style="medium"/>
      <bottom style="medium">
        <color theme="1"/>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medium"/>
      <right style="medium"/>
      <top style="thin">
        <color rgb="FF002654"/>
      </top>
      <bottom style="thin">
        <color rgb="FF002654"/>
      </bottom>
    </border>
    <border>
      <left style="medium"/>
      <right style="medium"/>
      <top style="thin">
        <color rgb="FF002654"/>
      </top>
      <bottom/>
    </border>
    <border>
      <left>
        <color indexed="63"/>
      </left>
      <right>
        <color indexed="63"/>
      </right>
      <top style="thin">
        <color rgb="FF002654"/>
      </top>
      <bottom style="thin">
        <color rgb="FF002654"/>
      </bottom>
    </border>
    <border>
      <left style="medium"/>
      <right>
        <color indexed="63"/>
      </right>
      <top style="thin"/>
      <bottom style="thin"/>
    </border>
    <border>
      <left style="medium"/>
      <right>
        <color indexed="63"/>
      </right>
      <top>
        <color indexed="63"/>
      </top>
      <bottom style="thin"/>
    </border>
    <border>
      <left style="medium">
        <color rgb="FF002654"/>
      </left>
      <right style="medium"/>
      <top style="medium"/>
      <bottom/>
    </border>
    <border>
      <left style="medium">
        <color rgb="FF002654"/>
      </left>
      <right style="medium"/>
      <top/>
      <bottom/>
    </border>
    <border>
      <left style="medium">
        <color rgb="FF002654"/>
      </left>
      <right style="medium"/>
      <top/>
      <bottom style="medium"/>
    </border>
    <border>
      <left style="medium"/>
      <right>
        <color indexed="63"/>
      </right>
      <top style="medium"/>
      <bottom/>
    </border>
    <border>
      <left style="medium"/>
      <right>
        <color indexed="63"/>
      </right>
      <top/>
      <bottom/>
    </border>
    <border>
      <left style="medium"/>
      <right>
        <color indexed="63"/>
      </right>
      <top/>
      <bottom style="medium"/>
    </border>
    <border>
      <left style="medium"/>
      <right style="medium"/>
      <top style="medium"/>
      <bottom/>
    </border>
    <border>
      <left>
        <color indexed="63"/>
      </left>
      <right style="medium">
        <color rgb="FF002654"/>
      </right>
      <top style="medium"/>
      <bottom/>
    </border>
    <border>
      <left>
        <color indexed="63"/>
      </left>
      <right style="medium">
        <color rgb="FF002654"/>
      </right>
      <top/>
      <bottom/>
    </border>
    <border>
      <left>
        <color indexed="63"/>
      </left>
      <right style="medium">
        <color rgb="FF002654"/>
      </right>
      <top/>
      <bottom style="medium"/>
    </border>
    <border>
      <left style="medium">
        <color rgb="FF002654"/>
      </left>
      <right>
        <color indexed="63"/>
      </right>
      <top style="medium"/>
      <bottom/>
    </border>
    <border>
      <left style="medium">
        <color rgb="FF002654"/>
      </left>
      <right>
        <color indexed="63"/>
      </right>
      <top/>
      <bottom/>
    </border>
    <border>
      <left style="medium">
        <color rgb="FF002654"/>
      </left>
      <right>
        <color indexed="63"/>
      </right>
      <top/>
      <bottom style="medium"/>
    </border>
    <border>
      <left style="medium"/>
      <right style="medium">
        <color rgb="FF002654"/>
      </right>
      <top style="medium"/>
      <bottom/>
    </border>
    <border>
      <left style="medium"/>
      <right style="medium">
        <color rgb="FF002654"/>
      </right>
      <top/>
      <bottom/>
    </border>
    <border>
      <left style="medium"/>
      <right style="medium">
        <color rgb="FF002654"/>
      </right>
      <top/>
      <bottom style="medium"/>
    </border>
    <border>
      <left style="medium">
        <color rgb="FF002654"/>
      </left>
      <right style="medium">
        <color rgb="FF002654"/>
      </right>
      <top style="medium"/>
      <bottom/>
    </border>
    <border>
      <left style="medium">
        <color rgb="FF002654"/>
      </left>
      <right style="medium">
        <color rgb="FF002654"/>
      </right>
      <top/>
      <bottom/>
    </border>
    <border>
      <left style="medium">
        <color rgb="FF002654"/>
      </left>
      <right style="medium">
        <color rgb="FF002654"/>
      </right>
      <top/>
      <bottom style="medium"/>
    </border>
    <border>
      <left style="medium"/>
      <right>
        <color indexed="63"/>
      </right>
      <top style="medium"/>
      <bottom style="medium"/>
    </border>
    <border>
      <left>
        <color indexed="63"/>
      </left>
      <right style="medium"/>
      <top style="medium"/>
      <bottom/>
    </border>
    <border>
      <left>
        <color indexed="63"/>
      </left>
      <right style="medium"/>
      <top/>
      <bottom style="medium"/>
    </border>
    <border>
      <left style="medium">
        <color rgb="FF002654"/>
      </left>
      <right>
        <color indexed="63"/>
      </right>
      <top style="medium">
        <color rgb="FF002654"/>
      </top>
      <bottom style="medium">
        <color rgb="FF002654"/>
      </bottom>
    </border>
    <border>
      <left style="medium">
        <color rgb="FF002654"/>
      </left>
      <right/>
      <top style="medium">
        <color rgb="FF002654"/>
      </top>
      <bottom/>
    </border>
    <border>
      <left style="medium"/>
      <right style="medium"/>
      <top style="medium"/>
      <bottom style="medium">
        <color rgb="FF002654"/>
      </bottom>
    </border>
    <border>
      <left style="medium"/>
      <right style="medium"/>
      <top style="medium">
        <color rgb="FF002654"/>
      </top>
      <bottom/>
    </border>
    <border>
      <left>
        <color indexed="63"/>
      </left>
      <right>
        <color indexed="63"/>
      </right>
      <top style="medium">
        <color rgb="FF002654"/>
      </top>
      <bottom/>
    </border>
    <border>
      <left style="medium"/>
      <right style="medium"/>
      <top style="thin">
        <color rgb="FF002654"/>
      </top>
      <bottom style="thin"/>
    </border>
    <border>
      <left>
        <color indexed="63"/>
      </left>
      <right style="medium"/>
      <top style="thin">
        <color rgb="FF002654"/>
      </top>
      <bottom style="thin">
        <color rgb="FF00265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72">
    <xf numFmtId="0" fontId="0" fillId="0" borderId="0" xfId="0" applyFont="1" applyAlignment="1">
      <alignment/>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9" fillId="0" borderId="0" xfId="0" applyFont="1" applyAlignment="1">
      <alignment horizontal="center"/>
    </xf>
    <xf numFmtId="0" fontId="49" fillId="0" borderId="0" xfId="0" applyFont="1" applyFill="1" applyBorder="1" applyAlignment="1">
      <alignment vertical="center" wrapText="1"/>
    </xf>
    <xf numFmtId="0" fontId="50" fillId="0" borderId="0" xfId="0" applyFont="1" applyFill="1" applyBorder="1" applyAlignment="1">
      <alignment vertical="center" wrapText="1"/>
    </xf>
    <xf numFmtId="0" fontId="50" fillId="0" borderId="10" xfId="0" applyFont="1" applyBorder="1" applyAlignment="1">
      <alignment vertical="center" wrapText="1"/>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9" fontId="49" fillId="0" borderId="10" xfId="59" applyFont="1" applyFill="1" applyBorder="1" applyAlignment="1">
      <alignment horizontal="center" vertical="center" wrapText="1"/>
    </xf>
    <xf numFmtId="0" fontId="51" fillId="0" borderId="10" xfId="53" applyFont="1" applyBorder="1" applyAlignment="1">
      <alignment vertical="center" wrapText="1"/>
    </xf>
    <xf numFmtId="16" fontId="49" fillId="0" borderId="10" xfId="0" applyNumberFormat="1" applyFont="1" applyBorder="1" applyAlignment="1">
      <alignment horizontal="center" vertical="center" wrapText="1"/>
    </xf>
    <xf numFmtId="0" fontId="50" fillId="0" borderId="10" xfId="0" applyFont="1" applyFill="1" applyBorder="1" applyAlignment="1">
      <alignment vertical="center" wrapText="1"/>
    </xf>
    <xf numFmtId="0" fontId="49" fillId="0" borderId="10" xfId="0" applyFont="1" applyFill="1" applyBorder="1" applyAlignment="1">
      <alignment vertical="center" wrapText="1"/>
    </xf>
    <xf numFmtId="0" fontId="49" fillId="0" borderId="10" xfId="0" applyFont="1" applyFill="1" applyBorder="1" applyAlignment="1">
      <alignment horizontal="center" vertical="center" wrapText="1"/>
    </xf>
    <xf numFmtId="0" fontId="49" fillId="0" borderId="10" xfId="0" applyFont="1" applyBorder="1" applyAlignment="1">
      <alignment/>
    </xf>
    <xf numFmtId="0" fontId="49" fillId="0" borderId="10" xfId="0" applyFont="1" applyBorder="1" applyAlignment="1">
      <alignment vertical="center"/>
    </xf>
    <xf numFmtId="0" fontId="49" fillId="0" borderId="10" xfId="0" applyFont="1" applyBorder="1" applyAlignment="1">
      <alignment horizontal="center"/>
    </xf>
    <xf numFmtId="0" fontId="24" fillId="0" borderId="10" xfId="0" applyFont="1" applyBorder="1" applyAlignment="1">
      <alignment/>
    </xf>
    <xf numFmtId="0" fontId="49" fillId="0" borderId="11" xfId="0" applyFont="1" applyBorder="1" applyAlignment="1">
      <alignment/>
    </xf>
    <xf numFmtId="0" fontId="49" fillId="0" borderId="11" xfId="0" applyFont="1" applyBorder="1" applyAlignment="1">
      <alignment horizontal="center"/>
    </xf>
    <xf numFmtId="0" fontId="50" fillId="0" borderId="12" xfId="0" applyFont="1" applyBorder="1" applyAlignment="1">
      <alignment vertical="center" wrapText="1"/>
    </xf>
    <xf numFmtId="0" fontId="50" fillId="0" borderId="13" xfId="0" applyFont="1" applyBorder="1" applyAlignment="1">
      <alignment vertical="center" wrapText="1"/>
    </xf>
    <xf numFmtId="0" fontId="49" fillId="0" borderId="13" xfId="0" applyFont="1" applyBorder="1" applyAlignment="1">
      <alignment horizontal="center" vertical="center" wrapText="1"/>
    </xf>
    <xf numFmtId="0" fontId="50" fillId="0" borderId="14" xfId="0" applyFont="1" applyBorder="1" applyAlignment="1">
      <alignment vertical="center" wrapText="1"/>
    </xf>
    <xf numFmtId="0" fontId="50" fillId="0" borderId="14" xfId="0" applyFont="1" applyFill="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vertical="center" wrapText="1"/>
    </xf>
    <xf numFmtId="0" fontId="49" fillId="0" borderId="16" xfId="0" applyFont="1" applyBorder="1" applyAlignment="1">
      <alignment/>
    </xf>
    <xf numFmtId="0" fontId="49" fillId="0" borderId="16" xfId="0" applyFont="1" applyBorder="1" applyAlignment="1">
      <alignment horizontal="center" vertical="center" wrapText="1"/>
    </xf>
    <xf numFmtId="0" fontId="24" fillId="0" borderId="11" xfId="0" applyFont="1" applyBorder="1" applyAlignment="1">
      <alignment/>
    </xf>
    <xf numFmtId="0" fontId="49" fillId="0" borderId="13" xfId="0" applyFont="1" applyBorder="1" applyAlignment="1">
      <alignment/>
    </xf>
    <xf numFmtId="0" fontId="49" fillId="0" borderId="13" xfId="0" applyFont="1" applyBorder="1" applyAlignment="1">
      <alignment horizontal="center"/>
    </xf>
    <xf numFmtId="0" fontId="49" fillId="0" borderId="16" xfId="0" applyFont="1" applyBorder="1" applyAlignment="1">
      <alignment horizontal="center"/>
    </xf>
    <xf numFmtId="0" fontId="24" fillId="0" borderId="12" xfId="0" applyFont="1" applyBorder="1" applyAlignment="1">
      <alignment/>
    </xf>
    <xf numFmtId="0" fontId="24" fillId="0" borderId="13" xfId="0" applyFont="1" applyBorder="1" applyAlignment="1">
      <alignment/>
    </xf>
    <xf numFmtId="0" fontId="24" fillId="0" borderId="14" xfId="0" applyFont="1" applyBorder="1" applyAlignment="1">
      <alignment/>
    </xf>
    <xf numFmtId="0" fontId="24" fillId="0" borderId="15" xfId="0" applyFont="1" applyBorder="1" applyAlignment="1">
      <alignment/>
    </xf>
    <xf numFmtId="0" fontId="24" fillId="0" borderId="16" xfId="0" applyFont="1" applyBorder="1" applyAlignment="1">
      <alignment/>
    </xf>
    <xf numFmtId="0" fontId="24" fillId="0" borderId="17" xfId="0" applyFont="1" applyBorder="1" applyAlignment="1">
      <alignment/>
    </xf>
    <xf numFmtId="0" fontId="24" fillId="0" borderId="18" xfId="0" applyFont="1" applyBorder="1" applyAlignment="1">
      <alignment/>
    </xf>
    <xf numFmtId="0" fontId="49" fillId="0" borderId="18" xfId="0" applyFont="1" applyBorder="1" applyAlignment="1">
      <alignment/>
    </xf>
    <xf numFmtId="0" fontId="49" fillId="0" borderId="18" xfId="0" applyFont="1" applyFill="1" applyBorder="1" applyAlignment="1">
      <alignment horizontal="center"/>
    </xf>
    <xf numFmtId="0" fontId="50" fillId="0" borderId="19" xfId="0" applyFont="1" applyBorder="1" applyAlignment="1">
      <alignment vertical="center" wrapText="1"/>
    </xf>
    <xf numFmtId="0" fontId="50" fillId="0" borderId="20" xfId="0" applyFont="1" applyBorder="1" applyAlignment="1">
      <alignment vertical="center" wrapText="1"/>
    </xf>
    <xf numFmtId="0" fontId="49" fillId="0" borderId="20" xfId="0" applyFont="1" applyBorder="1" applyAlignment="1">
      <alignment vertical="center" wrapText="1"/>
    </xf>
    <xf numFmtId="0" fontId="49" fillId="0" borderId="20" xfId="0" applyFont="1" applyBorder="1" applyAlignment="1">
      <alignment horizontal="center" vertical="center" wrapText="1"/>
    </xf>
    <xf numFmtId="9" fontId="49" fillId="0" borderId="20" xfId="59" applyFont="1" applyFill="1" applyBorder="1" applyAlignment="1">
      <alignment horizontal="center" vertical="center" wrapText="1"/>
    </xf>
    <xf numFmtId="9" fontId="49" fillId="0" borderId="13" xfId="59" applyFont="1" applyBorder="1" applyAlignment="1">
      <alignment horizontal="center" vertical="center"/>
    </xf>
    <xf numFmtId="9" fontId="49" fillId="0" borderId="10" xfId="59" applyFont="1" applyBorder="1" applyAlignment="1">
      <alignment horizontal="center" vertical="center"/>
    </xf>
    <xf numFmtId="9" fontId="49" fillId="0" borderId="16" xfId="59" applyFont="1" applyBorder="1" applyAlignment="1">
      <alignment horizontal="center" vertical="center"/>
    </xf>
    <xf numFmtId="9" fontId="49" fillId="0" borderId="11" xfId="59" applyFont="1" applyBorder="1" applyAlignment="1">
      <alignment horizontal="center" vertical="center"/>
    </xf>
    <xf numFmtId="164" fontId="49" fillId="0" borderId="10" xfId="59" applyNumberFormat="1" applyFont="1" applyBorder="1" applyAlignment="1">
      <alignment horizontal="center" vertical="center"/>
    </xf>
    <xf numFmtId="0" fontId="49" fillId="0" borderId="10" xfId="0" applyFont="1" applyBorder="1" applyAlignment="1">
      <alignment horizontal="center" vertical="center"/>
    </xf>
    <xf numFmtId="0" fontId="49" fillId="0" borderId="16" xfId="0" applyFont="1" applyBorder="1" applyAlignment="1">
      <alignment horizontal="center" vertical="center"/>
    </xf>
    <xf numFmtId="9" fontId="49" fillId="0" borderId="10" xfId="0" applyNumberFormat="1" applyFont="1" applyBorder="1" applyAlignment="1">
      <alignment horizontal="center" vertical="center"/>
    </xf>
    <xf numFmtId="9" fontId="49" fillId="0" borderId="11" xfId="0" applyNumberFormat="1" applyFont="1" applyBorder="1" applyAlignment="1">
      <alignment horizontal="center" vertical="center"/>
    </xf>
    <xf numFmtId="9" fontId="49" fillId="0" borderId="16" xfId="0" applyNumberFormat="1" applyFont="1" applyBorder="1" applyAlignment="1">
      <alignment horizontal="center" vertical="center"/>
    </xf>
    <xf numFmtId="9" fontId="49" fillId="0" borderId="18" xfId="59" applyNumberFormat="1" applyFont="1" applyBorder="1" applyAlignment="1">
      <alignment horizontal="center" vertical="center"/>
    </xf>
    <xf numFmtId="0" fontId="24" fillId="0" borderId="19" xfId="0" applyFont="1" applyBorder="1" applyAlignment="1">
      <alignment/>
    </xf>
    <xf numFmtId="0" fontId="24" fillId="0" borderId="20" xfId="0" applyFont="1" applyBorder="1" applyAlignment="1">
      <alignment/>
    </xf>
    <xf numFmtId="0" fontId="49" fillId="0" borderId="20" xfId="0" applyFont="1" applyBorder="1" applyAlignment="1">
      <alignment/>
    </xf>
    <xf numFmtId="0" fontId="49" fillId="0" borderId="20" xfId="0" applyFont="1" applyBorder="1" applyAlignment="1">
      <alignment horizontal="center"/>
    </xf>
    <xf numFmtId="9" fontId="49" fillId="0" borderId="20" xfId="59" applyFont="1" applyBorder="1" applyAlignment="1">
      <alignment horizontal="center" vertical="center"/>
    </xf>
    <xf numFmtId="0" fontId="24" fillId="0" borderId="21" xfId="0" applyFont="1" applyBorder="1" applyAlignment="1">
      <alignment/>
    </xf>
    <xf numFmtId="0" fontId="0" fillId="0" borderId="0" xfId="0" applyFill="1" applyBorder="1" applyAlignment="1">
      <alignment/>
    </xf>
    <xf numFmtId="0" fontId="52" fillId="0" borderId="0" xfId="0" applyFont="1" applyFill="1" applyBorder="1" applyAlignment="1">
      <alignment vertical="center" wrapText="1"/>
    </xf>
    <xf numFmtId="0" fontId="53" fillId="0" borderId="0" xfId="0" applyFont="1" applyFill="1" applyBorder="1" applyAlignment="1">
      <alignment vertical="center"/>
    </xf>
    <xf numFmtId="0" fontId="49" fillId="0" borderId="0" xfId="0" applyFont="1" applyFill="1" applyBorder="1" applyAlignment="1">
      <alignment wrapText="1"/>
    </xf>
    <xf numFmtId="0" fontId="53" fillId="0" borderId="0" xfId="0" applyFont="1" applyFill="1" applyBorder="1" applyAlignment="1">
      <alignment horizontal="center" vertical="center" wrapText="1"/>
    </xf>
    <xf numFmtId="0" fontId="53" fillId="0" borderId="0" xfId="0" applyFont="1" applyFill="1" applyBorder="1" applyAlignment="1">
      <alignment vertical="center" wrapText="1"/>
    </xf>
    <xf numFmtId="9" fontId="27" fillId="33" borderId="10" xfId="0" applyNumberFormat="1" applyFont="1" applyFill="1" applyBorder="1" applyAlignment="1">
      <alignment horizontal="center" vertical="center"/>
    </xf>
    <xf numFmtId="10" fontId="27" fillId="33" borderId="10" xfId="0" applyNumberFormat="1" applyFont="1" applyFill="1" applyBorder="1" applyAlignment="1">
      <alignment horizontal="center" vertical="center"/>
    </xf>
    <xf numFmtId="9" fontId="52" fillId="33" borderId="10" xfId="0" applyNumberFormat="1" applyFont="1" applyFill="1" applyBorder="1" applyAlignment="1">
      <alignment horizontal="center" vertical="center" wrapText="1"/>
    </xf>
    <xf numFmtId="9" fontId="52" fillId="33" borderId="10" xfId="0" applyNumberFormat="1" applyFont="1" applyFill="1" applyBorder="1" applyAlignment="1">
      <alignment horizontal="center"/>
    </xf>
    <xf numFmtId="0" fontId="52" fillId="0" borderId="10" xfId="0" applyFont="1" applyBorder="1" applyAlignment="1">
      <alignment horizontal="center" vertical="center"/>
    </xf>
    <xf numFmtId="0" fontId="49" fillId="0" borderId="11" xfId="0" applyFont="1" applyBorder="1" applyAlignment="1">
      <alignment vertical="center" wrapText="1"/>
    </xf>
    <xf numFmtId="0" fontId="49" fillId="0" borderId="11" xfId="0" applyFont="1" applyBorder="1" applyAlignment="1">
      <alignment horizontal="center" vertical="center" wrapText="1"/>
    </xf>
    <xf numFmtId="9" fontId="27" fillId="33" borderId="11" xfId="0" applyNumberFormat="1" applyFont="1" applyFill="1" applyBorder="1" applyAlignment="1">
      <alignment horizontal="center" vertical="center" wrapText="1"/>
    </xf>
    <xf numFmtId="9" fontId="52" fillId="33" borderId="16" xfId="0" applyNumberFormat="1" applyFont="1" applyFill="1" applyBorder="1" applyAlignment="1">
      <alignment horizontal="center"/>
    </xf>
    <xf numFmtId="0" fontId="49" fillId="0" borderId="11" xfId="0" applyFont="1" applyBorder="1" applyAlignment="1">
      <alignment horizontal="center" vertical="center"/>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9" fontId="52" fillId="33" borderId="20" xfId="0" applyNumberFormat="1" applyFont="1" applyFill="1" applyBorder="1" applyAlignment="1">
      <alignment horizontal="center"/>
    </xf>
    <xf numFmtId="0" fontId="49" fillId="0" borderId="20" xfId="0" applyFont="1" applyBorder="1" applyAlignment="1">
      <alignment horizontal="center" vertical="center"/>
    </xf>
    <xf numFmtId="0" fontId="49" fillId="0" borderId="25" xfId="0" applyFont="1" applyBorder="1" applyAlignment="1">
      <alignment horizontal="center" vertical="center"/>
    </xf>
    <xf numFmtId="0" fontId="53" fillId="34" borderId="26" xfId="0" applyFont="1" applyFill="1" applyBorder="1" applyAlignment="1">
      <alignment horizontal="center"/>
    </xf>
    <xf numFmtId="9" fontId="52" fillId="33" borderId="18" xfId="0" applyNumberFormat="1" applyFont="1" applyFill="1" applyBorder="1" applyAlignment="1">
      <alignment horizontal="center"/>
    </xf>
    <xf numFmtId="0" fontId="49" fillId="0" borderId="18" xfId="0" applyFont="1" applyBorder="1" applyAlignment="1">
      <alignment horizontal="center" vertical="center"/>
    </xf>
    <xf numFmtId="0" fontId="49" fillId="0" borderId="27" xfId="0" applyFont="1" applyBorder="1" applyAlignment="1">
      <alignment horizontal="center" vertical="center"/>
    </xf>
    <xf numFmtId="0" fontId="52" fillId="0" borderId="20" xfId="0" applyFont="1" applyBorder="1" applyAlignment="1">
      <alignment horizontal="center" vertical="center"/>
    </xf>
    <xf numFmtId="9" fontId="49" fillId="0" borderId="13" xfId="0" applyNumberFormat="1" applyFont="1" applyBorder="1" applyAlignment="1">
      <alignment horizontal="center" vertical="center"/>
    </xf>
    <xf numFmtId="9" fontId="52" fillId="33" borderId="13" xfId="0" applyNumberFormat="1" applyFont="1" applyFill="1" applyBorder="1" applyAlignment="1">
      <alignment horizontal="center"/>
    </xf>
    <xf numFmtId="0" fontId="49" fillId="0" borderId="13" xfId="0" applyFont="1" applyBorder="1" applyAlignment="1">
      <alignment horizontal="center" vertical="center"/>
    </xf>
    <xf numFmtId="0" fontId="49" fillId="0" borderId="28" xfId="0" applyFont="1" applyBorder="1" applyAlignment="1">
      <alignment horizontal="center" vertical="center"/>
    </xf>
    <xf numFmtId="164" fontId="49" fillId="0" borderId="11" xfId="59" applyNumberFormat="1" applyFont="1" applyBorder="1" applyAlignment="1">
      <alignment horizontal="center" vertical="center"/>
    </xf>
    <xf numFmtId="9" fontId="52" fillId="33" borderId="11" xfId="0" applyNumberFormat="1" applyFont="1" applyFill="1" applyBorder="1" applyAlignment="1">
      <alignment horizontal="center"/>
    </xf>
    <xf numFmtId="9" fontId="27" fillId="33" borderId="20" xfId="0" applyNumberFormat="1" applyFont="1" applyFill="1" applyBorder="1" applyAlignment="1">
      <alignment horizontal="center" vertical="center"/>
    </xf>
    <xf numFmtId="9" fontId="27" fillId="33" borderId="11" xfId="0" applyNumberFormat="1" applyFont="1" applyFill="1" applyBorder="1" applyAlignment="1">
      <alignment horizontal="center" vertical="center"/>
    </xf>
    <xf numFmtId="9" fontId="27" fillId="33" borderId="13" xfId="0" applyNumberFormat="1" applyFont="1" applyFill="1" applyBorder="1" applyAlignment="1">
      <alignment horizontal="center" vertical="center"/>
    </xf>
    <xf numFmtId="9" fontId="27" fillId="33" borderId="16" xfId="0" applyNumberFormat="1" applyFont="1" applyFill="1" applyBorder="1" applyAlignment="1">
      <alignment horizontal="center" vertical="center"/>
    </xf>
    <xf numFmtId="0" fontId="54" fillId="0" borderId="0" xfId="0" applyFont="1" applyAlignment="1">
      <alignment/>
    </xf>
    <xf numFmtId="17" fontId="49" fillId="0" borderId="29" xfId="0" applyNumberFormat="1" applyFont="1" applyBorder="1" applyAlignment="1">
      <alignment horizontal="center" vertical="center"/>
    </xf>
    <xf numFmtId="17" fontId="49" fillId="0" borderId="30" xfId="0" applyNumberFormat="1" applyFont="1" applyBorder="1" applyAlignment="1">
      <alignment horizontal="center" vertical="center"/>
    </xf>
    <xf numFmtId="0" fontId="49" fillId="0" borderId="29" xfId="0" applyFont="1" applyBorder="1" applyAlignment="1">
      <alignment horizontal="center" vertical="center" wrapText="1"/>
    </xf>
    <xf numFmtId="0" fontId="49" fillId="0" borderId="29" xfId="0" applyFont="1" applyBorder="1" applyAlignment="1">
      <alignment horizontal="left" vertical="center" wrapText="1"/>
    </xf>
    <xf numFmtId="10" fontId="27" fillId="35" borderId="10" xfId="0" applyNumberFormat="1" applyFont="1" applyFill="1" applyBorder="1" applyAlignment="1">
      <alignment horizontal="center" vertical="center"/>
    </xf>
    <xf numFmtId="0" fontId="49" fillId="0" borderId="31" xfId="0" applyFont="1" applyBorder="1" applyAlignment="1">
      <alignment vertical="center" wrapText="1"/>
    </xf>
    <xf numFmtId="0" fontId="49" fillId="0" borderId="29" xfId="0" applyFont="1" applyBorder="1" applyAlignment="1">
      <alignment vertical="center" wrapText="1"/>
    </xf>
    <xf numFmtId="0" fontId="49" fillId="0" borderId="29" xfId="0" applyFont="1" applyFill="1" applyBorder="1" applyAlignment="1">
      <alignment vertical="center" wrapText="1"/>
    </xf>
    <xf numFmtId="0" fontId="49" fillId="0" borderId="32" xfId="0" applyFont="1" applyBorder="1" applyAlignment="1">
      <alignment vertical="center" wrapText="1"/>
    </xf>
    <xf numFmtId="0" fontId="49" fillId="0" borderId="31" xfId="0" applyFont="1" applyBorder="1" applyAlignment="1">
      <alignment/>
    </xf>
    <xf numFmtId="0" fontId="49" fillId="0" borderId="29" xfId="0" applyFont="1" applyBorder="1" applyAlignment="1">
      <alignment/>
    </xf>
    <xf numFmtId="0" fontId="49" fillId="0" borderId="29" xfId="0" applyFont="1" applyBorder="1" applyAlignment="1">
      <alignment vertical="center"/>
    </xf>
    <xf numFmtId="0" fontId="49" fillId="0" borderId="30" xfId="0" applyFont="1" applyBorder="1" applyAlignment="1">
      <alignment/>
    </xf>
    <xf numFmtId="0" fontId="49" fillId="0" borderId="33" xfId="0" applyFont="1" applyBorder="1" applyAlignment="1">
      <alignment/>
    </xf>
    <xf numFmtId="0" fontId="49" fillId="0" borderId="32" xfId="0" applyFont="1" applyBorder="1" applyAlignment="1">
      <alignment/>
    </xf>
    <xf numFmtId="0" fontId="49" fillId="0" borderId="26" xfId="0" applyFont="1" applyBorder="1" applyAlignment="1">
      <alignment/>
    </xf>
    <xf numFmtId="0" fontId="0" fillId="0" borderId="0" xfId="0" applyBorder="1" applyAlignment="1">
      <alignment/>
    </xf>
    <xf numFmtId="17" fontId="49" fillId="0" borderId="33" xfId="0" applyNumberFormat="1" applyFont="1" applyBorder="1" applyAlignment="1">
      <alignment horizontal="center" vertical="center"/>
    </xf>
    <xf numFmtId="0" fontId="49" fillId="0" borderId="33" xfId="0" applyFont="1" applyBorder="1" applyAlignment="1">
      <alignment horizontal="center" vertical="center" wrapText="1"/>
    </xf>
    <xf numFmtId="0" fontId="49" fillId="0" borderId="33" xfId="0" applyFont="1" applyBorder="1" applyAlignment="1">
      <alignment horizontal="center" vertical="center"/>
    </xf>
    <xf numFmtId="0" fontId="49" fillId="0" borderId="33" xfId="0" applyFont="1" applyBorder="1" applyAlignment="1">
      <alignment horizontal="left" vertical="center" wrapText="1"/>
    </xf>
    <xf numFmtId="0" fontId="53" fillId="34" borderId="26" xfId="0" applyFont="1" applyFill="1" applyBorder="1" applyAlignment="1">
      <alignment horizontal="center" vertical="center"/>
    </xf>
    <xf numFmtId="0" fontId="53" fillId="34" borderId="26" xfId="0" applyFont="1" applyFill="1" applyBorder="1" applyAlignment="1">
      <alignment horizontal="center" vertical="center" wrapText="1"/>
    </xf>
    <xf numFmtId="17" fontId="49" fillId="0" borderId="34" xfId="0" applyNumberFormat="1" applyFont="1" applyBorder="1" applyAlignment="1">
      <alignment horizontal="center" vertical="center"/>
    </xf>
    <xf numFmtId="0" fontId="49" fillId="0" borderId="34" xfId="0" applyFont="1" applyBorder="1" applyAlignment="1">
      <alignment horizontal="center" vertical="center" wrapText="1"/>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0" fontId="49" fillId="0" borderId="29" xfId="0" applyFont="1" applyBorder="1" applyAlignment="1">
      <alignment wrapText="1"/>
    </xf>
    <xf numFmtId="0" fontId="49" fillId="0" borderId="35" xfId="0" applyFont="1" applyBorder="1" applyAlignment="1">
      <alignment vertical="center" wrapText="1"/>
    </xf>
    <xf numFmtId="0" fontId="49" fillId="0" borderId="36" xfId="0" applyFont="1" applyBorder="1" applyAlignment="1">
      <alignment vertical="center" wrapText="1"/>
    </xf>
    <xf numFmtId="0" fontId="49" fillId="0" borderId="36" xfId="0" applyFont="1" applyFill="1" applyBorder="1" applyAlignment="1">
      <alignment vertical="center" wrapText="1"/>
    </xf>
    <xf numFmtId="0" fontId="49" fillId="0" borderId="37" xfId="0" applyFont="1" applyBorder="1" applyAlignment="1">
      <alignment vertical="center" wrapText="1"/>
    </xf>
    <xf numFmtId="0" fontId="49" fillId="0" borderId="35" xfId="0" applyFont="1" applyBorder="1" applyAlignment="1">
      <alignment/>
    </xf>
    <xf numFmtId="0" fontId="49" fillId="0" borderId="36" xfId="0" applyFont="1" applyBorder="1" applyAlignment="1">
      <alignment/>
    </xf>
    <xf numFmtId="0" fontId="49" fillId="0" borderId="36" xfId="0" applyFont="1" applyBorder="1" applyAlignment="1">
      <alignment vertical="center"/>
    </xf>
    <xf numFmtId="0" fontId="49" fillId="0" borderId="38" xfId="0" applyFont="1" applyBorder="1" applyAlignment="1">
      <alignment/>
    </xf>
    <xf numFmtId="0" fontId="49" fillId="0" borderId="39" xfId="0" applyFont="1" applyBorder="1" applyAlignment="1">
      <alignment/>
    </xf>
    <xf numFmtId="0" fontId="49" fillId="0" borderId="37" xfId="0" applyFont="1" applyBorder="1" applyAlignment="1">
      <alignment/>
    </xf>
    <xf numFmtId="0" fontId="49" fillId="0" borderId="40" xfId="0" applyFont="1" applyBorder="1" applyAlignment="1">
      <alignment/>
    </xf>
    <xf numFmtId="0" fontId="49" fillId="0" borderId="36" xfId="0" applyFont="1" applyBorder="1" applyAlignment="1">
      <alignment wrapText="1"/>
    </xf>
    <xf numFmtId="0" fontId="49" fillId="0" borderId="29" xfId="0" applyFont="1" applyBorder="1" applyAlignment="1">
      <alignment horizontal="center" vertical="center"/>
    </xf>
    <xf numFmtId="0" fontId="49" fillId="0" borderId="41" xfId="0" applyFont="1" applyBorder="1" applyAlignment="1">
      <alignment vertical="center" wrapText="1"/>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6" xfId="0" applyFont="1" applyBorder="1" applyAlignment="1">
      <alignment horizontal="center" vertical="center"/>
    </xf>
    <xf numFmtId="0" fontId="49" fillId="0" borderId="47" xfId="0" applyFont="1" applyBorder="1" applyAlignment="1">
      <alignment horizontal="center" vertical="center"/>
    </xf>
    <xf numFmtId="0" fontId="49" fillId="0" borderId="48" xfId="0" applyFont="1" applyBorder="1" applyAlignment="1">
      <alignment horizontal="center" vertical="center"/>
    </xf>
    <xf numFmtId="9" fontId="27" fillId="33" borderId="33" xfId="0" applyNumberFormat="1" applyFont="1" applyFill="1" applyBorder="1" applyAlignment="1">
      <alignment horizontal="center" vertical="center" wrapText="1"/>
    </xf>
    <xf numFmtId="9" fontId="27" fillId="33" borderId="29" xfId="0" applyNumberFormat="1" applyFont="1" applyFill="1" applyBorder="1" applyAlignment="1">
      <alignment horizontal="center" vertical="center"/>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9" fontId="27" fillId="33" borderId="32" xfId="0" applyNumberFormat="1" applyFont="1" applyFill="1" applyBorder="1" applyAlignment="1">
      <alignment horizontal="center" vertical="center"/>
    </xf>
    <xf numFmtId="10" fontId="52" fillId="35" borderId="10" xfId="0" applyNumberFormat="1" applyFont="1" applyFill="1" applyBorder="1" applyAlignment="1">
      <alignment horizontal="center"/>
    </xf>
    <xf numFmtId="0" fontId="49" fillId="0" borderId="29" xfId="0" applyFont="1" applyFill="1" applyBorder="1" applyAlignment="1">
      <alignment horizontal="center" vertical="center" wrapText="1"/>
    </xf>
    <xf numFmtId="10" fontId="27" fillId="33" borderId="20" xfId="0" applyNumberFormat="1" applyFont="1" applyFill="1" applyBorder="1" applyAlignment="1">
      <alignment horizontal="center" vertical="center"/>
    </xf>
    <xf numFmtId="10" fontId="52" fillId="35" borderId="10" xfId="0" applyNumberFormat="1" applyFont="1" applyFill="1" applyBorder="1" applyAlignment="1">
      <alignment horizontal="center" vertical="center" wrapText="1"/>
    </xf>
    <xf numFmtId="0" fontId="49" fillId="0" borderId="49" xfId="0" applyFont="1" applyFill="1" applyBorder="1" applyAlignment="1">
      <alignment horizontal="center" vertical="center" wrapText="1"/>
    </xf>
    <xf numFmtId="0" fontId="49" fillId="0" borderId="32" xfId="0" applyFont="1" applyFill="1" applyBorder="1" applyAlignment="1">
      <alignment horizontal="center" vertical="center" wrapText="1"/>
    </xf>
    <xf numFmtId="0" fontId="49" fillId="0" borderId="50" xfId="0" applyFont="1" applyBorder="1" applyAlignment="1">
      <alignment wrapText="1"/>
    </xf>
    <xf numFmtId="0" fontId="53" fillId="34" borderId="51" xfId="0" applyFont="1" applyFill="1" applyBorder="1" applyAlignment="1">
      <alignment horizontal="center" vertical="center" wrapText="1"/>
    </xf>
    <xf numFmtId="0" fontId="49" fillId="0" borderId="52" xfId="0" applyFont="1" applyBorder="1" applyAlignment="1">
      <alignment horizontal="left" vertical="center" wrapText="1"/>
    </xf>
    <xf numFmtId="0" fontId="49" fillId="0" borderId="41" xfId="0" applyFont="1" applyBorder="1" applyAlignment="1">
      <alignment horizontal="left" vertical="center" wrapText="1"/>
    </xf>
    <xf numFmtId="0" fontId="49" fillId="0" borderId="41" xfId="0" applyFont="1" applyFill="1" applyBorder="1" applyAlignment="1">
      <alignment horizontal="left" vertical="center" wrapText="1"/>
    </xf>
    <xf numFmtId="0" fontId="49" fillId="0" borderId="49" xfId="0" applyFont="1" applyBorder="1" applyAlignment="1">
      <alignment horizontal="center" vertical="center"/>
    </xf>
    <xf numFmtId="0" fontId="49" fillId="0" borderId="32" xfId="0" applyFont="1" applyBorder="1" applyAlignment="1">
      <alignment horizontal="center" vertical="center"/>
    </xf>
    <xf numFmtId="0" fontId="49" fillId="0" borderId="30" xfId="0" applyFont="1" applyFill="1" applyBorder="1" applyAlignment="1">
      <alignment horizontal="center" vertical="center" wrapText="1"/>
    </xf>
    <xf numFmtId="0" fontId="49" fillId="0" borderId="53" xfId="0" applyFont="1" applyBorder="1" applyAlignment="1">
      <alignment wrapText="1"/>
    </xf>
    <xf numFmtId="0" fontId="49" fillId="0" borderId="30" xfId="0" applyFont="1" applyBorder="1" applyAlignment="1">
      <alignment horizontal="center" vertical="center"/>
    </xf>
    <xf numFmtId="0" fontId="49" fillId="0" borderId="0" xfId="0" applyFont="1" applyBorder="1" applyAlignment="1">
      <alignment wrapText="1"/>
    </xf>
    <xf numFmtId="0" fontId="49" fillId="0" borderId="26" xfId="0" applyFont="1" applyBorder="1" applyAlignment="1">
      <alignment horizontal="center"/>
    </xf>
    <xf numFmtId="0" fontId="49" fillId="0" borderId="51" xfId="0" applyFont="1" applyBorder="1" applyAlignment="1">
      <alignment horizontal="center"/>
    </xf>
    <xf numFmtId="0" fontId="49" fillId="0" borderId="34" xfId="0" applyFont="1" applyBorder="1" applyAlignment="1">
      <alignment horizontal="center" vertical="center"/>
    </xf>
    <xf numFmtId="0" fontId="49" fillId="0" borderId="26" xfId="0" applyFont="1" applyBorder="1" applyAlignment="1">
      <alignment wrapText="1"/>
    </xf>
    <xf numFmtId="0" fontId="54" fillId="0" borderId="0" xfId="0" applyFont="1" applyBorder="1" applyAlignment="1">
      <alignment/>
    </xf>
    <xf numFmtId="0" fontId="49" fillId="0" borderId="0" xfId="0" applyFont="1" applyBorder="1" applyAlignment="1">
      <alignment/>
    </xf>
    <xf numFmtId="0" fontId="0" fillId="0" borderId="0" xfId="0" applyBorder="1" applyAlignment="1">
      <alignment wrapText="1"/>
    </xf>
    <xf numFmtId="0" fontId="0" fillId="0" borderId="0" xfId="0" applyAlignment="1">
      <alignment/>
    </xf>
    <xf numFmtId="10" fontId="52" fillId="33" borderId="13" xfId="0" applyNumberFormat="1" applyFont="1" applyFill="1" applyBorder="1" applyAlignment="1">
      <alignment horizontal="center"/>
    </xf>
    <xf numFmtId="0" fontId="49" fillId="0" borderId="0" xfId="0" applyFont="1" applyAlignment="1">
      <alignment wrapText="1"/>
    </xf>
    <xf numFmtId="10" fontId="52" fillId="33" borderId="10" xfId="0" applyNumberFormat="1" applyFont="1" applyFill="1" applyBorder="1" applyAlignment="1">
      <alignment horizontal="center" vertical="center" wrapText="1"/>
    </xf>
    <xf numFmtId="49" fontId="53" fillId="34" borderId="26" xfId="0" applyNumberFormat="1" applyFont="1" applyFill="1" applyBorder="1" applyAlignment="1">
      <alignment horizontal="center" vertical="center" wrapText="1"/>
    </xf>
    <xf numFmtId="49" fontId="0" fillId="0" borderId="0" xfId="0" applyNumberFormat="1" applyBorder="1" applyAlignment="1">
      <alignment wrapText="1"/>
    </xf>
    <xf numFmtId="49" fontId="0" fillId="0" borderId="0" xfId="0" applyNumberFormat="1" applyAlignment="1">
      <alignment wrapText="1"/>
    </xf>
    <xf numFmtId="49" fontId="49" fillId="0" borderId="26" xfId="0" applyNumberFormat="1" applyFont="1" applyBorder="1" applyAlignment="1">
      <alignment horizontal="left" vertical="center" wrapText="1"/>
    </xf>
    <xf numFmtId="0" fontId="0" fillId="0" borderId="0" xfId="0" applyAlignment="1">
      <alignment/>
    </xf>
    <xf numFmtId="2" fontId="0" fillId="0" borderId="0" xfId="0" applyNumberFormat="1" applyAlignment="1">
      <alignment/>
    </xf>
    <xf numFmtId="49" fontId="49" fillId="0" borderId="26" xfId="0" applyNumberFormat="1" applyFont="1" applyBorder="1" applyAlignment="1">
      <alignment wrapText="1"/>
    </xf>
    <xf numFmtId="0" fontId="49" fillId="0" borderId="51" xfId="0" applyFont="1" applyBorder="1" applyAlignment="1">
      <alignment horizontal="center" vertical="center"/>
    </xf>
    <xf numFmtId="0" fontId="49" fillId="0" borderId="26" xfId="0" applyFont="1" applyBorder="1" applyAlignment="1">
      <alignment horizontal="center" vertical="center"/>
    </xf>
    <xf numFmtId="0" fontId="24" fillId="0" borderId="26" xfId="0" applyFont="1" applyBorder="1" applyAlignment="1">
      <alignment horizontal="center" vertical="center"/>
    </xf>
    <xf numFmtId="10" fontId="27" fillId="35" borderId="10" xfId="0" applyNumberFormat="1" applyFont="1" applyFill="1" applyBorder="1" applyAlignment="1">
      <alignment horizontal="center" vertical="center"/>
    </xf>
    <xf numFmtId="17" fontId="49" fillId="0" borderId="0" xfId="0" applyNumberFormat="1" applyFont="1" applyBorder="1" applyAlignment="1">
      <alignment horizontal="center" vertical="center"/>
    </xf>
    <xf numFmtId="0" fontId="24" fillId="0" borderId="0" xfId="0" applyFont="1" applyBorder="1" applyAlignment="1">
      <alignment horizontal="center" vertical="center"/>
    </xf>
    <xf numFmtId="0" fontId="49" fillId="0" borderId="0" xfId="0" applyFont="1" applyBorder="1" applyAlignment="1">
      <alignment horizontal="center" vertical="center"/>
    </xf>
    <xf numFmtId="49" fontId="49" fillId="0" borderId="0" xfId="0" applyNumberFormat="1" applyFont="1" applyBorder="1" applyAlignment="1">
      <alignment wrapText="1"/>
    </xf>
    <xf numFmtId="0" fontId="49" fillId="0" borderId="0" xfId="0" applyFont="1" applyBorder="1" applyAlignment="1">
      <alignment horizontal="center" vertical="center" wrapText="1"/>
    </xf>
    <xf numFmtId="49" fontId="49" fillId="0" borderId="0" xfId="0" applyNumberFormat="1" applyFont="1" applyBorder="1" applyAlignment="1">
      <alignment horizontal="left" vertical="center" wrapText="1"/>
    </xf>
    <xf numFmtId="0" fontId="53" fillId="34" borderId="54" xfId="0" applyFont="1" applyFill="1" applyBorder="1" applyAlignment="1">
      <alignment horizontal="center" vertical="center"/>
    </xf>
    <xf numFmtId="17" fontId="49" fillId="0" borderId="55" xfId="0" applyNumberFormat="1" applyFont="1" applyBorder="1" applyAlignment="1">
      <alignment horizontal="center" vertical="center"/>
    </xf>
    <xf numFmtId="0" fontId="53" fillId="34" borderId="54" xfId="0" applyFont="1" applyFill="1" applyBorder="1" applyAlignment="1">
      <alignment horizontal="center" vertical="center" wrapText="1"/>
    </xf>
    <xf numFmtId="0" fontId="53" fillId="34" borderId="56" xfId="0" applyFont="1" applyFill="1" applyBorder="1" applyAlignment="1">
      <alignment horizontal="center" vertical="center" wrapText="1"/>
    </xf>
    <xf numFmtId="0" fontId="24" fillId="0" borderId="57" xfId="0" applyFont="1" applyBorder="1" applyAlignment="1">
      <alignment horizontal="center" vertical="center"/>
    </xf>
    <xf numFmtId="0" fontId="49" fillId="0" borderId="55" xfId="0" applyFont="1" applyBorder="1" applyAlignment="1">
      <alignment horizontal="center" vertical="center"/>
    </xf>
    <xf numFmtId="49" fontId="53" fillId="34" borderId="58" xfId="0" applyNumberFormat="1" applyFont="1" applyFill="1" applyBorder="1" applyAlignment="1">
      <alignment horizontal="center" vertical="center" wrapText="1"/>
    </xf>
    <xf numFmtId="49" fontId="49" fillId="0" borderId="59" xfId="0" applyNumberFormat="1" applyFont="1" applyBorder="1" applyAlignment="1">
      <alignment wrapText="1"/>
    </xf>
    <xf numFmtId="9" fontId="27" fillId="33" borderId="29" xfId="0" applyNumberFormat="1" applyFont="1" applyFill="1" applyBorder="1" applyAlignment="1">
      <alignment horizontal="center" vertical="center"/>
    </xf>
    <xf numFmtId="10" fontId="52" fillId="35" borderId="29" xfId="59" applyNumberFormat="1" applyFont="1" applyFill="1" applyBorder="1" applyAlignment="1">
      <alignment horizontal="center" vertical="center" wrapText="1"/>
    </xf>
    <xf numFmtId="0" fontId="49" fillId="0" borderId="0" xfId="0" applyFont="1" applyBorder="1" applyAlignment="1">
      <alignment horizontal="left" vertical="center" wrapText="1"/>
    </xf>
    <xf numFmtId="17" fontId="49" fillId="0" borderId="26" xfId="0" applyNumberFormat="1" applyFont="1" applyBorder="1" applyAlignment="1">
      <alignment horizontal="center" vertical="center"/>
    </xf>
    <xf numFmtId="0" fontId="49" fillId="0" borderId="26" xfId="0" applyFont="1" applyBorder="1" applyAlignment="1">
      <alignment horizontal="center" vertical="center" wrapText="1"/>
    </xf>
    <xf numFmtId="0" fontId="49" fillId="0" borderId="26" xfId="0" applyFont="1" applyBorder="1" applyAlignment="1">
      <alignment horizontal="left" vertical="center" wrapText="1"/>
    </xf>
    <xf numFmtId="14" fontId="0" fillId="0" borderId="0" xfId="0" applyNumberFormat="1" applyAlignment="1">
      <alignment/>
    </xf>
    <xf numFmtId="0" fontId="49" fillId="0" borderId="51" xfId="0" applyFont="1" applyBorder="1" applyAlignment="1">
      <alignment horizontal="center" vertical="center" wrapText="1"/>
    </xf>
    <xf numFmtId="10" fontId="27" fillId="35" borderId="20" xfId="0" applyNumberFormat="1" applyFont="1" applyFill="1" applyBorder="1" applyAlignment="1">
      <alignment horizontal="center" vertical="center"/>
    </xf>
    <xf numFmtId="0" fontId="0" fillId="0" borderId="0" xfId="0" applyAlignment="1">
      <alignment wrapText="1"/>
    </xf>
    <xf numFmtId="0" fontId="45" fillId="0" borderId="0" xfId="0" applyFont="1" applyAlignment="1">
      <alignment/>
    </xf>
    <xf numFmtId="0" fontId="45" fillId="0" borderId="0" xfId="0" applyFont="1" applyAlignment="1">
      <alignment wrapText="1"/>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47" xfId="0" applyFont="1" applyBorder="1" applyAlignment="1">
      <alignment horizontal="center" vertic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10" fontId="52" fillId="33" borderId="31" xfId="0" applyNumberFormat="1" applyFont="1" applyFill="1" applyBorder="1" applyAlignment="1">
      <alignment horizont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0" fillId="0" borderId="0" xfId="0" applyAlignment="1">
      <alignment/>
    </xf>
    <xf numFmtId="0" fontId="49" fillId="0" borderId="0" xfId="0" applyFont="1" applyFill="1" applyBorder="1" applyAlignment="1">
      <alignment vertical="center" wrapText="1"/>
    </xf>
    <xf numFmtId="0" fontId="0" fillId="0" borderId="0" xfId="0" applyFill="1" applyBorder="1" applyAlignment="1">
      <alignment/>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49" fillId="0" borderId="60" xfId="0" applyFont="1" applyBorder="1" applyAlignment="1">
      <alignment horizontal="center" vertical="center" wrapText="1"/>
    </xf>
    <xf numFmtId="10" fontId="27" fillId="35" borderId="16" xfId="0" applyNumberFormat="1" applyFont="1" applyFill="1" applyBorder="1" applyAlignment="1">
      <alignment horizontal="center" vertical="center"/>
    </xf>
    <xf numFmtId="10" fontId="27" fillId="33" borderId="30" xfId="0" applyNumberFormat="1" applyFont="1" applyFill="1" applyBorder="1" applyAlignment="1">
      <alignment horizontal="center" vertical="center"/>
    </xf>
    <xf numFmtId="0" fontId="49" fillId="0" borderId="26" xfId="0" applyFont="1" applyBorder="1" applyAlignment="1">
      <alignment horizontal="left" vertical="top" wrapText="1"/>
    </xf>
    <xf numFmtId="0" fontId="49" fillId="0" borderId="61" xfId="0" applyFont="1" applyBorder="1" applyAlignment="1">
      <alignment vertical="center" wrapText="1"/>
    </xf>
    <xf numFmtId="0" fontId="49" fillId="0" borderId="62" xfId="0" applyFont="1" applyBorder="1" applyAlignment="1">
      <alignment horizontal="center" vertical="center"/>
    </xf>
    <xf numFmtId="0" fontId="49" fillId="0" borderId="63" xfId="0" applyFont="1" applyBorder="1" applyAlignment="1">
      <alignment horizontal="center" vertical="center"/>
    </xf>
    <xf numFmtId="9" fontId="27" fillId="33" borderId="64" xfId="0" applyNumberFormat="1" applyFont="1" applyFill="1" applyBorder="1" applyAlignment="1">
      <alignment horizontal="center" vertical="center" wrapText="1"/>
    </xf>
    <xf numFmtId="9" fontId="27" fillId="33" borderId="65" xfId="0" applyNumberFormat="1" applyFont="1" applyFill="1" applyBorder="1" applyAlignment="1">
      <alignment horizontal="center" vertical="center"/>
    </xf>
    <xf numFmtId="9" fontId="52" fillId="33" borderId="65" xfId="0" applyNumberFormat="1" applyFont="1" applyFill="1" applyBorder="1" applyAlignment="1">
      <alignment horizontal="center" vertical="center" wrapText="1"/>
    </xf>
    <xf numFmtId="10" fontId="52" fillId="35" borderId="65" xfId="0" applyNumberFormat="1" applyFont="1" applyFill="1" applyBorder="1" applyAlignment="1">
      <alignment horizontal="center" vertical="center" wrapText="1"/>
    </xf>
    <xf numFmtId="10" fontId="27" fillId="35" borderId="65" xfId="0" applyNumberFormat="1" applyFont="1" applyFill="1" applyBorder="1" applyAlignment="1">
      <alignment horizontal="center" vertical="center"/>
    </xf>
    <xf numFmtId="9" fontId="27" fillId="33" borderId="66" xfId="0" applyNumberFormat="1" applyFont="1" applyFill="1" applyBorder="1" applyAlignment="1">
      <alignment horizontal="center" vertical="center"/>
    </xf>
    <xf numFmtId="10" fontId="27" fillId="33" borderId="65" xfId="0" applyNumberFormat="1" applyFont="1" applyFill="1" applyBorder="1" applyAlignment="1">
      <alignment horizontal="center" vertical="center"/>
    </xf>
    <xf numFmtId="9" fontId="27" fillId="33" borderId="67" xfId="0" applyNumberFormat="1" applyFont="1" applyFill="1" applyBorder="1" applyAlignment="1">
      <alignment horizontal="center" vertical="center"/>
    </xf>
    <xf numFmtId="9" fontId="27" fillId="33" borderId="68" xfId="0" applyNumberFormat="1" applyFont="1" applyFill="1" applyBorder="1" applyAlignment="1">
      <alignment horizontal="center" vertical="center"/>
    </xf>
    <xf numFmtId="9" fontId="52" fillId="33" borderId="69" xfId="0" applyNumberFormat="1" applyFont="1" applyFill="1" applyBorder="1" applyAlignment="1">
      <alignment horizontal="center"/>
    </xf>
    <xf numFmtId="9" fontId="52" fillId="33" borderId="66" xfId="0" applyNumberFormat="1" applyFont="1" applyFill="1" applyBorder="1" applyAlignment="1">
      <alignment horizontal="center"/>
    </xf>
    <xf numFmtId="9" fontId="52" fillId="33" borderId="65" xfId="0" applyNumberFormat="1" applyFont="1" applyFill="1" applyBorder="1" applyAlignment="1">
      <alignment horizontal="center"/>
    </xf>
    <xf numFmtId="9" fontId="52" fillId="33" borderId="67" xfId="0" applyNumberFormat="1" applyFont="1" applyFill="1" applyBorder="1" applyAlignment="1">
      <alignment horizontal="center"/>
    </xf>
    <xf numFmtId="9" fontId="52" fillId="33" borderId="68" xfId="0" applyNumberFormat="1" applyFont="1" applyFill="1" applyBorder="1" applyAlignment="1">
      <alignment horizontal="center"/>
    </xf>
    <xf numFmtId="0" fontId="52" fillId="0" borderId="65" xfId="0" applyFont="1" applyBorder="1" applyAlignment="1">
      <alignment horizontal="center" vertical="center"/>
    </xf>
    <xf numFmtId="0" fontId="52" fillId="0" borderId="69" xfId="0" applyFont="1" applyBorder="1" applyAlignment="1">
      <alignment horizontal="center" vertical="center"/>
    </xf>
    <xf numFmtId="9" fontId="52" fillId="33" borderId="70" xfId="0" applyNumberFormat="1" applyFont="1" applyFill="1" applyBorder="1" applyAlignment="1">
      <alignment horizontal="center"/>
    </xf>
    <xf numFmtId="9" fontId="52" fillId="33" borderId="71" xfId="0" applyNumberFormat="1" applyFont="1" applyFill="1" applyBorder="1" applyAlignment="1">
      <alignment horizontal="center"/>
    </xf>
    <xf numFmtId="10" fontId="52" fillId="35" borderId="11" xfId="0" applyNumberFormat="1" applyFont="1" applyFill="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10" fontId="27" fillId="33" borderId="30" xfId="0" applyNumberFormat="1" applyFont="1" applyFill="1" applyBorder="1" applyAlignment="1">
      <alignment horizontal="center" vertical="center"/>
    </xf>
    <xf numFmtId="10" fontId="52" fillId="33" borderId="33" xfId="0" applyNumberFormat="1" applyFont="1" applyFill="1" applyBorder="1" applyAlignment="1">
      <alignment horizontal="center"/>
    </xf>
    <xf numFmtId="10"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5" borderId="29" xfId="0" applyNumberFormat="1" applyFont="1" applyFill="1" applyBorder="1" applyAlignment="1">
      <alignment horizontal="center" vertic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10" fontId="52" fillId="33" borderId="29" xfId="0" applyNumberFormat="1" applyFont="1" applyFill="1" applyBorder="1" applyAlignment="1">
      <alignment horizontal="center"/>
    </xf>
    <xf numFmtId="10" fontId="27" fillId="33" borderId="30" xfId="0" applyNumberFormat="1" applyFont="1" applyFill="1" applyBorder="1" applyAlignment="1">
      <alignment horizontal="center" vertic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10" fontId="52" fillId="33" borderId="33" xfId="0" applyNumberFormat="1" applyFont="1" applyFill="1" applyBorder="1" applyAlignment="1">
      <alignment horizontal="center"/>
    </xf>
    <xf numFmtId="10"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5" borderId="29" xfId="0" applyNumberFormat="1" applyFont="1" applyFill="1" applyBorder="1" applyAlignment="1">
      <alignment horizontal="center" vertical="center"/>
    </xf>
    <xf numFmtId="0" fontId="49" fillId="0" borderId="0" xfId="0" applyFont="1" applyFill="1" applyBorder="1" applyAlignment="1">
      <alignment horizontal="center" vertical="center"/>
    </xf>
    <xf numFmtId="0" fontId="53" fillId="34" borderId="49" xfId="0" applyFont="1" applyFill="1" applyBorder="1" applyAlignment="1">
      <alignment horizontal="center" vertical="center" wrapText="1"/>
    </xf>
    <xf numFmtId="0" fontId="50" fillId="0" borderId="72" xfId="0" applyFont="1" applyBorder="1" applyAlignment="1">
      <alignment vertical="center" wrapText="1"/>
    </xf>
    <xf numFmtId="0" fontId="50" fillId="0" borderId="73" xfId="0" applyFont="1" applyBorder="1" applyAlignment="1">
      <alignment vertical="center" wrapText="1"/>
    </xf>
    <xf numFmtId="0" fontId="49" fillId="0" borderId="73" xfId="0" applyFont="1" applyBorder="1" applyAlignment="1">
      <alignment vertical="center" wrapText="1"/>
    </xf>
    <xf numFmtId="0" fontId="49" fillId="0" borderId="73" xfId="0" applyFont="1" applyBorder="1" applyAlignment="1">
      <alignment horizontal="center" vertical="center" wrapText="1"/>
    </xf>
    <xf numFmtId="9" fontId="49" fillId="0" borderId="73" xfId="59" applyFont="1" applyFill="1" applyBorder="1" applyAlignment="1">
      <alignment horizontal="center" vertical="center" wrapText="1"/>
    </xf>
    <xf numFmtId="0" fontId="49" fillId="0" borderId="73" xfId="0" applyFont="1" applyBorder="1" applyAlignment="1">
      <alignment horizontal="center" vertical="center"/>
    </xf>
    <xf numFmtId="0" fontId="49" fillId="0" borderId="49" xfId="0" applyFont="1" applyBorder="1" applyAlignment="1">
      <alignment vertical="center" wrapText="1"/>
    </xf>
    <xf numFmtId="10" fontId="27" fillId="33" borderId="49" xfId="0" applyNumberFormat="1" applyFont="1" applyFill="1" applyBorder="1" applyAlignment="1">
      <alignment horizontal="center" vertical="center"/>
    </xf>
    <xf numFmtId="0" fontId="49" fillId="0" borderId="15" xfId="0" applyFont="1" applyBorder="1" applyAlignment="1">
      <alignment horizontal="center" vertical="center"/>
    </xf>
    <xf numFmtId="0" fontId="24" fillId="0" borderId="45" xfId="0" applyFont="1" applyBorder="1" applyAlignment="1">
      <alignment/>
    </xf>
    <xf numFmtId="0" fontId="24" fillId="0" borderId="74" xfId="0" applyFont="1" applyBorder="1" applyAlignment="1">
      <alignment/>
    </xf>
    <xf numFmtId="0" fontId="49" fillId="0" borderId="74" xfId="0" applyFont="1" applyBorder="1" applyAlignment="1">
      <alignment/>
    </xf>
    <xf numFmtId="0" fontId="49" fillId="0" borderId="74" xfId="0" applyFont="1" applyBorder="1" applyAlignment="1">
      <alignment horizontal="center"/>
    </xf>
    <xf numFmtId="9" fontId="49" fillId="0" borderId="74" xfId="59" applyFont="1" applyBorder="1" applyAlignment="1">
      <alignment horizontal="center" vertical="center"/>
    </xf>
    <xf numFmtId="0" fontId="49" fillId="0" borderId="30" xfId="0" applyFont="1" applyBorder="1" applyAlignment="1">
      <alignment vertical="center" wrapText="1"/>
    </xf>
    <xf numFmtId="17" fontId="0" fillId="0" borderId="0" xfId="0" applyNumberFormat="1" applyAlignment="1">
      <alignment/>
    </xf>
    <xf numFmtId="10" fontId="0" fillId="0" borderId="0" xfId="0" applyNumberFormat="1" applyAlignment="1">
      <alignment/>
    </xf>
    <xf numFmtId="10" fontId="27" fillId="33" borderId="33" xfId="0" applyNumberFormat="1" applyFont="1" applyFill="1" applyBorder="1" applyAlignment="1">
      <alignment horizontal="center" vertical="center"/>
    </xf>
    <xf numFmtId="0" fontId="53" fillId="0" borderId="75" xfId="0" applyFont="1" applyFill="1" applyBorder="1" applyAlignment="1">
      <alignment horizontal="left" vertical="center" wrapText="1"/>
    </xf>
    <xf numFmtId="0" fontId="53" fillId="0" borderId="75" xfId="0" applyFont="1" applyFill="1" applyBorder="1" applyAlignment="1">
      <alignment horizontal="center" vertical="center" wrapText="1"/>
    </xf>
    <xf numFmtId="0" fontId="53" fillId="0" borderId="76" xfId="0" applyFont="1" applyFill="1" applyBorder="1" applyAlignment="1">
      <alignment horizontal="center" vertical="center" wrapText="1"/>
    </xf>
    <xf numFmtId="10" fontId="27" fillId="35" borderId="33" xfId="0" applyNumberFormat="1" applyFont="1" applyFill="1" applyBorder="1" applyAlignment="1">
      <alignment horizontal="center" vertical="center"/>
    </xf>
    <xf numFmtId="10" fontId="53" fillId="0" borderId="77" xfId="59" applyNumberFormat="1" applyFont="1" applyFill="1" applyBorder="1" applyAlignment="1">
      <alignment horizontal="center" vertical="center" wrapText="1"/>
    </xf>
    <xf numFmtId="0" fontId="49" fillId="0" borderId="29" xfId="0" applyNumberFormat="1" applyFont="1" applyBorder="1" applyAlignment="1">
      <alignment horizontal="center" vertical="center" wrapText="1"/>
    </xf>
    <xf numFmtId="0" fontId="49" fillId="0" borderId="33" xfId="0" applyNumberFormat="1" applyFont="1" applyBorder="1" applyAlignment="1">
      <alignment horizontal="center" vertical="center" wrapText="1"/>
    </xf>
    <xf numFmtId="0" fontId="49" fillId="0" borderId="41" xfId="0" applyFont="1" applyBorder="1" applyAlignment="1">
      <alignment horizontal="center" vertical="center"/>
    </xf>
    <xf numFmtId="0" fontId="49" fillId="35" borderId="52" xfId="0" applyFont="1" applyFill="1" applyBorder="1" applyAlignment="1">
      <alignment horizontal="center"/>
    </xf>
    <xf numFmtId="0" fontId="49" fillId="0" borderId="41" xfId="0" applyFont="1" applyFill="1" applyBorder="1" applyAlignment="1">
      <alignment horizontal="center" vertical="center"/>
    </xf>
    <xf numFmtId="0" fontId="45" fillId="0" borderId="0" xfId="0" applyFont="1" applyFill="1" applyBorder="1" applyAlignment="1">
      <alignment/>
    </xf>
    <xf numFmtId="0" fontId="49" fillId="0" borderId="78" xfId="0" applyFont="1" applyFill="1" applyBorder="1" applyAlignment="1">
      <alignment vertical="center" wrapText="1"/>
    </xf>
    <xf numFmtId="0" fontId="49" fillId="0" borderId="78" xfId="0" applyFont="1" applyBorder="1" applyAlignment="1">
      <alignment vertical="center" wrapText="1"/>
    </xf>
    <xf numFmtId="0" fontId="49" fillId="0" borderId="79" xfId="0" applyFont="1" applyFill="1" applyBorder="1" applyAlignment="1">
      <alignment vertical="center" wrapText="1"/>
    </xf>
    <xf numFmtId="0" fontId="49" fillId="0" borderId="41" xfId="0" applyFont="1" applyBorder="1" applyAlignment="1">
      <alignment horizontal="center"/>
    </xf>
    <xf numFmtId="0" fontId="53" fillId="0" borderId="76"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49" fillId="0" borderId="0" xfId="0" applyFont="1" applyAlignment="1">
      <alignment horizontal="center" vertical="center"/>
    </xf>
    <xf numFmtId="0" fontId="53" fillId="0" borderId="76"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49" fillId="0" borderId="0" xfId="0" applyFont="1" applyFill="1" applyBorder="1" applyAlignment="1">
      <alignment horizontal="center"/>
    </xf>
    <xf numFmtId="0" fontId="53"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xf>
    <xf numFmtId="0" fontId="53" fillId="0" borderId="0" xfId="0" applyFont="1" applyFill="1" applyBorder="1" applyAlignment="1">
      <alignment horizontal="center" vertical="center" wrapText="1"/>
    </xf>
    <xf numFmtId="0" fontId="49" fillId="0" borderId="29" xfId="0" applyFont="1" applyFill="1" applyBorder="1" applyAlignment="1">
      <alignment vertical="center" wrapText="1"/>
    </xf>
    <xf numFmtId="0" fontId="49" fillId="0" borderId="33" xfId="0" applyFont="1" applyBorder="1" applyAlignment="1">
      <alignment horizontal="center" vertical="center"/>
    </xf>
    <xf numFmtId="9" fontId="27" fillId="33" borderId="29" xfId="0" applyNumberFormat="1" applyFont="1" applyFill="1" applyBorder="1" applyAlignment="1">
      <alignment horizontal="center" vertical="center"/>
    </xf>
    <xf numFmtId="10" fontId="27" fillId="35" borderId="29" xfId="0" applyNumberFormat="1" applyFont="1" applyFill="1" applyBorder="1" applyAlignment="1">
      <alignment horizontal="center" vertical="center"/>
    </xf>
    <xf numFmtId="17" fontId="0" fillId="0" borderId="0" xfId="0" applyNumberFormat="1" applyAlignment="1">
      <alignment/>
    </xf>
    <xf numFmtId="10" fontId="0" fillId="0" borderId="0" xfId="0" applyNumberFormat="1" applyAlignment="1">
      <alignment/>
    </xf>
    <xf numFmtId="10" fontId="27" fillId="33" borderId="33" xfId="0" applyNumberFormat="1" applyFont="1" applyFill="1" applyBorder="1" applyAlignment="1">
      <alignment horizontal="center" vertical="center"/>
    </xf>
    <xf numFmtId="0" fontId="53" fillId="0" borderId="75" xfId="0" applyFont="1" applyFill="1" applyBorder="1" applyAlignment="1">
      <alignment horizontal="left" vertical="center" wrapText="1"/>
    </xf>
    <xf numFmtId="0" fontId="53" fillId="0" borderId="75" xfId="0" applyFont="1" applyFill="1" applyBorder="1" applyAlignment="1">
      <alignment horizontal="center" vertical="center" wrapText="1"/>
    </xf>
    <xf numFmtId="0" fontId="53" fillId="0" borderId="76" xfId="0" applyFont="1" applyFill="1" applyBorder="1" applyAlignment="1">
      <alignment horizontal="center" vertical="center" wrapText="1"/>
    </xf>
    <xf numFmtId="10" fontId="53" fillId="0" borderId="77" xfId="59" applyNumberFormat="1" applyFont="1" applyFill="1" applyBorder="1" applyAlignment="1">
      <alignment horizontal="center" vertical="center" wrapText="1"/>
    </xf>
    <xf numFmtId="0" fontId="49" fillId="0" borderId="33" xfId="0" applyNumberFormat="1" applyFont="1" applyBorder="1" applyAlignment="1">
      <alignment horizontal="center" vertical="center" wrapText="1"/>
    </xf>
    <xf numFmtId="0" fontId="49" fillId="0" borderId="41" xfId="0" applyFont="1" applyBorder="1" applyAlignment="1">
      <alignment horizontal="center" vertical="center"/>
    </xf>
    <xf numFmtId="0" fontId="49" fillId="35" borderId="52" xfId="0" applyFont="1" applyFill="1" applyBorder="1" applyAlignment="1">
      <alignment horizontal="center"/>
    </xf>
    <xf numFmtId="0" fontId="49" fillId="0" borderId="41" xfId="0" applyFont="1" applyFill="1" applyBorder="1" applyAlignment="1">
      <alignment horizontal="center" vertical="center"/>
    </xf>
    <xf numFmtId="0" fontId="45" fillId="0" borderId="0" xfId="0" applyFont="1" applyFill="1" applyBorder="1" applyAlignment="1">
      <alignment/>
    </xf>
    <xf numFmtId="0" fontId="49" fillId="0" borderId="78" xfId="0" applyFont="1" applyBorder="1" applyAlignment="1">
      <alignment vertical="center" wrapText="1"/>
    </xf>
    <xf numFmtId="0" fontId="49" fillId="0" borderId="79" xfId="0" applyFont="1" applyFill="1" applyBorder="1" applyAlignment="1">
      <alignment vertical="center" wrapText="1"/>
    </xf>
    <xf numFmtId="0" fontId="49" fillId="0" borderId="41" xfId="0" applyFont="1" applyBorder="1" applyAlignment="1">
      <alignment horizontal="center"/>
    </xf>
    <xf numFmtId="0" fontId="53" fillId="0" borderId="76" xfId="0" applyFont="1" applyFill="1" applyBorder="1" applyAlignment="1">
      <alignment horizontal="left" vertical="center" wrapText="1"/>
    </xf>
    <xf numFmtId="17" fontId="53" fillId="34" borderId="80" xfId="0" applyNumberFormat="1" applyFont="1" applyFill="1" applyBorder="1" applyAlignment="1">
      <alignment horizontal="center" vertical="center" wrapText="1"/>
    </xf>
    <xf numFmtId="0" fontId="53" fillId="34" borderId="81" xfId="0" applyFont="1" applyFill="1" applyBorder="1" applyAlignment="1">
      <alignment horizontal="center" vertical="center" wrapText="1"/>
    </xf>
    <xf numFmtId="0" fontId="53" fillId="34" borderId="82" xfId="0" applyFont="1" applyFill="1" applyBorder="1" applyAlignment="1">
      <alignment horizontal="center" vertical="center" wrapText="1"/>
    </xf>
    <xf numFmtId="17" fontId="53" fillId="34" borderId="83" xfId="0" applyNumberFormat="1" applyFont="1" applyFill="1" applyBorder="1" applyAlignment="1">
      <alignment horizontal="center" vertical="center" wrapText="1"/>
    </xf>
    <xf numFmtId="0" fontId="53" fillId="34" borderId="84" xfId="0" applyFont="1" applyFill="1" applyBorder="1" applyAlignment="1">
      <alignment horizontal="center" vertical="center" wrapText="1"/>
    </xf>
    <xf numFmtId="0" fontId="53" fillId="34" borderId="85" xfId="0" applyFont="1" applyFill="1" applyBorder="1" applyAlignment="1">
      <alignment horizontal="center" vertical="center" wrapText="1"/>
    </xf>
    <xf numFmtId="17" fontId="53" fillId="34" borderId="86" xfId="0" applyNumberFormat="1" applyFont="1" applyFill="1" applyBorder="1" applyAlignment="1">
      <alignment horizontal="center" vertical="center" wrapText="1"/>
    </xf>
    <xf numFmtId="0" fontId="53" fillId="34" borderId="49" xfId="0" applyFont="1" applyFill="1" applyBorder="1" applyAlignment="1">
      <alignment horizontal="center" vertical="center" wrapText="1"/>
    </xf>
    <xf numFmtId="0" fontId="53" fillId="34" borderId="34" xfId="0" applyFont="1" applyFill="1" applyBorder="1" applyAlignment="1">
      <alignment horizontal="center" vertical="center" wrapText="1"/>
    </xf>
    <xf numFmtId="0" fontId="53" fillId="34" borderId="86" xfId="0" applyFont="1" applyFill="1" applyBorder="1" applyAlignment="1">
      <alignment horizontal="center" vertical="center" wrapText="1"/>
    </xf>
    <xf numFmtId="0" fontId="53" fillId="34" borderId="87" xfId="0" applyFont="1" applyFill="1" applyBorder="1" applyAlignment="1">
      <alignment horizontal="center" vertical="center" wrapText="1"/>
    </xf>
    <xf numFmtId="0" fontId="53" fillId="34" borderId="88" xfId="0" applyFont="1" applyFill="1" applyBorder="1" applyAlignment="1">
      <alignment horizontal="center" vertical="center" wrapText="1"/>
    </xf>
    <xf numFmtId="0" fontId="53" fillId="34" borderId="89" xfId="0" applyFont="1" applyFill="1" applyBorder="1" applyAlignment="1">
      <alignment horizontal="center" vertical="center" wrapText="1"/>
    </xf>
    <xf numFmtId="0" fontId="53" fillId="34" borderId="90" xfId="0" applyFont="1" applyFill="1" applyBorder="1" applyAlignment="1">
      <alignment horizontal="center" vertical="center" wrapText="1"/>
    </xf>
    <xf numFmtId="0" fontId="53" fillId="34" borderId="91" xfId="0" applyFont="1" applyFill="1" applyBorder="1" applyAlignment="1">
      <alignment horizontal="center" vertical="center" wrapText="1"/>
    </xf>
    <xf numFmtId="0" fontId="53" fillId="34" borderId="92" xfId="0" applyFont="1" applyFill="1" applyBorder="1" applyAlignment="1">
      <alignment horizontal="center" vertical="center" wrapText="1"/>
    </xf>
    <xf numFmtId="0" fontId="53" fillId="34" borderId="93" xfId="0" applyFont="1" applyFill="1" applyBorder="1" applyAlignment="1">
      <alignment horizontal="center" vertical="center" wrapText="1"/>
    </xf>
    <xf numFmtId="0" fontId="53" fillId="34" borderId="94" xfId="0" applyFont="1" applyFill="1" applyBorder="1" applyAlignment="1">
      <alignment horizontal="center" vertical="center" wrapText="1"/>
    </xf>
    <xf numFmtId="0" fontId="53" fillId="34" borderId="95" xfId="0" applyFont="1" applyFill="1" applyBorder="1" applyAlignment="1">
      <alignment horizontal="center" vertical="center" wrapText="1"/>
    </xf>
    <xf numFmtId="0" fontId="53" fillId="34" borderId="96" xfId="0" applyFont="1" applyFill="1" applyBorder="1" applyAlignment="1">
      <alignment horizontal="center" vertical="center" wrapText="1"/>
    </xf>
    <xf numFmtId="0" fontId="53" fillId="34" borderId="97" xfId="0" applyFont="1" applyFill="1" applyBorder="1" applyAlignment="1">
      <alignment horizontal="center" vertical="center" wrapText="1"/>
    </xf>
    <xf numFmtId="0" fontId="53" fillId="34" borderId="98" xfId="0" applyFont="1" applyFill="1" applyBorder="1" applyAlignment="1">
      <alignment horizontal="center" vertical="center" wrapText="1"/>
    </xf>
    <xf numFmtId="0" fontId="53" fillId="34" borderId="86" xfId="0" applyFont="1" applyFill="1" applyBorder="1" applyAlignment="1">
      <alignment horizontal="center" vertical="center"/>
    </xf>
    <xf numFmtId="0" fontId="53" fillId="34" borderId="49" xfId="0" applyFont="1" applyFill="1" applyBorder="1" applyAlignment="1">
      <alignment horizontal="center" vertical="center"/>
    </xf>
    <xf numFmtId="0" fontId="53" fillId="34" borderId="34" xfId="0" applyFont="1" applyFill="1" applyBorder="1" applyAlignment="1">
      <alignment horizontal="center" vertical="center"/>
    </xf>
    <xf numFmtId="0" fontId="49" fillId="0" borderId="99" xfId="0" applyFont="1" applyBorder="1" applyAlignment="1">
      <alignment wrapText="1"/>
    </xf>
    <xf numFmtId="0" fontId="0" fillId="0" borderId="60" xfId="0" applyBorder="1" applyAlignment="1">
      <alignment wrapText="1"/>
    </xf>
    <xf numFmtId="0" fontId="0" fillId="0" borderId="51" xfId="0" applyBorder="1" applyAlignment="1">
      <alignment wrapText="1"/>
    </xf>
    <xf numFmtId="17" fontId="53" fillId="34" borderId="81" xfId="0" applyNumberFormat="1" applyFont="1" applyFill="1" applyBorder="1" applyAlignment="1">
      <alignment horizontal="center" vertical="center" wrapText="1"/>
    </xf>
    <xf numFmtId="17" fontId="53" fillId="34" borderId="82" xfId="0" applyNumberFormat="1" applyFont="1" applyFill="1" applyBorder="1" applyAlignment="1">
      <alignment horizontal="center" vertical="center" wrapText="1"/>
    </xf>
    <xf numFmtId="17" fontId="53" fillId="34" borderId="49" xfId="0" applyNumberFormat="1" applyFont="1" applyFill="1" applyBorder="1" applyAlignment="1">
      <alignment horizontal="center" vertical="center" wrapText="1"/>
    </xf>
    <xf numFmtId="17" fontId="53" fillId="34" borderId="34" xfId="0" applyNumberFormat="1" applyFont="1" applyFill="1" applyBorder="1" applyAlignment="1">
      <alignment horizontal="center" vertical="center" wrapText="1"/>
    </xf>
    <xf numFmtId="0" fontId="0" fillId="0" borderId="34" xfId="0" applyBorder="1" applyAlignment="1">
      <alignment horizontal="center" vertical="center" wrapText="1"/>
    </xf>
    <xf numFmtId="17" fontId="53" fillId="36" borderId="100" xfId="0" applyNumberFormat="1" applyFont="1" applyFill="1" applyBorder="1" applyAlignment="1">
      <alignment horizontal="center" vertical="center" wrapText="1"/>
    </xf>
    <xf numFmtId="0" fontId="0" fillId="36" borderId="101" xfId="0" applyFill="1" applyBorder="1" applyAlignment="1">
      <alignment horizontal="center" vertical="center" wrapText="1"/>
    </xf>
    <xf numFmtId="0" fontId="53" fillId="36" borderId="84" xfId="0" applyFont="1" applyFill="1" applyBorder="1" applyAlignment="1">
      <alignment horizontal="center" vertical="center" wrapText="1"/>
    </xf>
    <xf numFmtId="0" fontId="53" fillId="36" borderId="86" xfId="0" applyFont="1" applyFill="1" applyBorder="1" applyAlignment="1">
      <alignment horizontal="center" vertical="center" wrapText="1"/>
    </xf>
    <xf numFmtId="0" fontId="53" fillId="36" borderId="49" xfId="0" applyFont="1" applyFill="1" applyBorder="1" applyAlignment="1">
      <alignment horizontal="center" vertical="center" wrapText="1"/>
    </xf>
    <xf numFmtId="17" fontId="53" fillId="36" borderId="86" xfId="0" applyNumberFormat="1" applyFont="1" applyFill="1" applyBorder="1" applyAlignment="1">
      <alignment horizontal="center" vertical="center" wrapText="1"/>
    </xf>
    <xf numFmtId="0" fontId="0" fillId="36" borderId="49" xfId="0" applyFill="1" applyBorder="1" applyAlignment="1">
      <alignment horizontal="center" vertical="center" wrapText="1"/>
    </xf>
    <xf numFmtId="17" fontId="53" fillId="36" borderId="83" xfId="0" applyNumberFormat="1" applyFont="1" applyFill="1" applyBorder="1" applyAlignment="1">
      <alignment horizontal="center" vertical="center" wrapText="1"/>
    </xf>
    <xf numFmtId="0" fontId="0" fillId="36" borderId="84" xfId="0" applyFill="1" applyBorder="1" applyAlignment="1">
      <alignment horizontal="center" vertical="center" wrapText="1"/>
    </xf>
    <xf numFmtId="0" fontId="0" fillId="36" borderId="34" xfId="0" applyFill="1" applyBorder="1" applyAlignment="1">
      <alignment horizontal="center" vertical="center" wrapText="1"/>
    </xf>
    <xf numFmtId="0" fontId="53" fillId="36" borderId="102" xfId="0" applyFont="1" applyFill="1" applyBorder="1" applyAlignment="1">
      <alignment horizontal="center" vertical="center" wrapText="1"/>
    </xf>
    <xf numFmtId="0" fontId="53" fillId="36" borderId="103" xfId="0" applyFont="1" applyFill="1" applyBorder="1" applyAlignment="1">
      <alignment horizontal="center" vertical="center" wrapText="1"/>
    </xf>
    <xf numFmtId="0" fontId="53" fillId="36" borderId="104" xfId="0" applyFont="1" applyFill="1" applyBorder="1" applyAlignment="1">
      <alignment horizontal="center" vertical="center" wrapText="1"/>
    </xf>
    <xf numFmtId="0" fontId="53" fillId="36" borderId="105" xfId="0" applyFont="1" applyFill="1" applyBorder="1" applyAlignment="1">
      <alignment horizontal="center" vertical="center" wrapText="1"/>
    </xf>
    <xf numFmtId="0" fontId="53" fillId="36" borderId="106" xfId="0" applyFont="1" applyFill="1" applyBorder="1" applyAlignment="1">
      <alignment horizontal="center" vertical="center" wrapText="1"/>
    </xf>
    <xf numFmtId="0" fontId="53" fillId="36" borderId="0" xfId="0" applyFont="1" applyFill="1" applyBorder="1" applyAlignment="1">
      <alignment horizontal="center" vertical="center" wrapText="1"/>
    </xf>
    <xf numFmtId="0" fontId="53" fillId="0" borderId="0" xfId="0" applyFont="1" applyFill="1" applyBorder="1" applyAlignment="1">
      <alignment horizontal="left" vertical="center" wrapText="1"/>
    </xf>
    <xf numFmtId="0" fontId="53" fillId="0" borderId="107" xfId="0" applyFont="1" applyFill="1" applyBorder="1" applyAlignment="1">
      <alignment horizontal="center" vertical="center" wrapText="1"/>
    </xf>
    <xf numFmtId="0" fontId="53" fillId="0" borderId="107" xfId="0" applyFont="1" applyFill="1" applyBorder="1" applyAlignment="1">
      <alignment horizontal="left" vertical="center" wrapText="1"/>
    </xf>
    <xf numFmtId="0" fontId="53" fillId="0" borderId="26" xfId="0" applyFont="1" applyFill="1" applyBorder="1" applyAlignment="1">
      <alignment horizontal="center" vertical="center" wrapText="1"/>
    </xf>
    <xf numFmtId="0" fontId="53" fillId="0" borderId="108" xfId="0" applyFont="1" applyFill="1" applyBorder="1" applyAlignment="1">
      <alignment horizontal="center" vertical="center" wrapText="1"/>
    </xf>
    <xf numFmtId="0" fontId="53" fillId="0" borderId="1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5">
    <dxf>
      <font>
        <b/>
        <i val="0"/>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b/>
        <i val="0"/>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b/>
        <i val="0"/>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b/>
        <i val="0"/>
      </font>
      <fill>
        <patternFill>
          <bgColor rgb="FFFF0000"/>
        </patternFill>
      </fill>
    </dxf>
    <dxf>
      <font>
        <b/>
        <i val="0"/>
      </font>
      <fill>
        <patternFill>
          <bgColor rgb="FFFF0000"/>
        </patternFill>
      </fill>
    </dxf>
    <dxf>
      <font>
        <name val="Cambria"/>
        <color auto="1"/>
      </font>
      <fill>
        <patternFill patternType="solid">
          <bgColor rgb="FFFF0000"/>
        </patternFill>
      </fill>
    </dxf>
    <dxf>
      <font>
        <name val="Cambria"/>
        <color auto="1"/>
      </font>
      <fill>
        <patternFill patternType="solid">
          <bgColor rgb="FFFF0000"/>
        </patternFill>
      </fill>
    </dxf>
    <dxf>
      <font>
        <name val="Cambria"/>
        <color auto="1"/>
      </font>
      <fill>
        <patternFill patternType="solid">
          <bgColor rgb="FFFF0000"/>
        </patternFill>
      </fill>
    </dxf>
    <dxf>
      <font>
        <name val="Cambria"/>
        <color auto="1"/>
      </font>
      <fill>
        <patternFill patternType="solid">
          <bgColor rgb="FFFF0000"/>
        </patternFill>
      </fill>
    </dxf>
    <dxf>
      <font>
        <name val="Cambria"/>
        <color auto="1"/>
      </font>
      <fill>
        <patternFill patternType="solid">
          <bgColor rgb="FFFF0000"/>
        </patternFill>
      </fill>
    </dxf>
    <dxf>
      <font>
        <name val="Cambria"/>
        <color auto="1"/>
      </font>
      <fill>
        <patternFill patternType="solid">
          <bgColor rgb="FFFF0000"/>
        </patternFill>
      </fill>
    </dxf>
    <dxf>
      <font>
        <name val="Cambria"/>
        <color auto="1"/>
      </font>
      <fill>
        <patternFill patternType="solid">
          <bgColor rgb="FFFF0000"/>
        </patternFill>
      </fill>
    </dxf>
    <dxf>
      <font>
        <name val="Cambria"/>
        <color auto="1"/>
      </font>
      <fill>
        <patternFill patternType="solid">
          <bgColor rgb="FFFF0000"/>
        </patternFill>
      </fill>
    </dxf>
    <dxf>
      <font>
        <name val="Cambria"/>
        <color auto="1"/>
      </font>
      <fill>
        <patternFill patternType="solid">
          <bgColor rgb="FFFF0000"/>
        </patternFill>
      </fill>
    </dxf>
    <dxf>
      <font>
        <name val="Cambria"/>
        <color auto="1"/>
      </font>
      <fill>
        <patternFill patternType="solid">
          <bgColor rgb="FFFF0000"/>
        </patternFill>
      </fill>
    </dxf>
    <dxf>
      <font>
        <name val="Cambria"/>
        <color auto="1"/>
      </font>
      <fill>
        <patternFill patternType="solid">
          <bgColor rgb="FFFF0000"/>
        </patternFill>
      </fill>
    </dxf>
    <dxf>
      <font>
        <name val="Cambria"/>
        <color auto="1"/>
      </font>
      <fill>
        <patternFill patternType="solid">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b/>
        <i val="0"/>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color auto="1"/>
      </font>
      <fill>
        <patternFill>
          <bgColor rgb="FFFF0000"/>
        </patternFill>
      </fill>
      <border/>
    </dxf>
    <dxf>
      <font>
        <color auto="1"/>
      </font>
      <fill>
        <patternFill patternType="solid">
          <bgColor rgb="FFFF00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externalLink" Target="externalLinks/externalLink3.xml" /><Relationship Id="rId54" Type="http://schemas.openxmlformats.org/officeDocument/2006/relationships/externalLink" Target="externalLinks/externalLink4.xml" /><Relationship Id="rId55" Type="http://schemas.openxmlformats.org/officeDocument/2006/relationships/externalLink" Target="externalLinks/externalLink5.xml" /><Relationship Id="rId56" Type="http://schemas.openxmlformats.org/officeDocument/2006/relationships/externalLink" Target="externalLinks/externalLink6.xml" /><Relationship Id="rId57" Type="http://schemas.openxmlformats.org/officeDocument/2006/relationships/externalLink" Target="externalLinks/externalLink7.xml" /><Relationship Id="rId58" Type="http://schemas.openxmlformats.org/officeDocument/2006/relationships/externalLink" Target="externalLinks/externalLink8.xml" /><Relationship Id="rId59" Type="http://schemas.openxmlformats.org/officeDocument/2006/relationships/externalLink" Target="externalLinks/externalLink9.xml" /><Relationship Id="rId60" Type="http://schemas.openxmlformats.org/officeDocument/2006/relationships/externalLink" Target="externalLinks/externalLink10.xml" /><Relationship Id="rId61" Type="http://schemas.openxmlformats.org/officeDocument/2006/relationships/externalLink" Target="externalLinks/externalLink11.xml" /><Relationship Id="rId62" Type="http://schemas.openxmlformats.org/officeDocument/2006/relationships/externalLink" Target="externalLinks/externalLink12.xml" /><Relationship Id="rId6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gulators\Regulatory%20Returns\REP020%20Availability%20and%20Performance%20Of%20Dedicated%20Interfaces\2021\Q2%202021%20Submission\System%20Availability%20Reports\BACB%20(Service%20Desk%20Report)\Copy%20of%20Service%20Catalogue%20-%20V4%20with%20incident%20classification.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System%20Availability%20Report%20Calculator-JUL2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System%20Availability%20Report%20Calculator-AUG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T%20Policies\IT%20policies%20Mar%202018\Service%20Catalogue%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gulators\Regulatory%20Returns\REP020%20Availability%20and%20Performance%20Of%20Dedicated%20Interfaces\2021\Q2%202021%20Submission\System%20Availability%20Reports\BACB%20(Service%20Desk%20Report)\System%20Availability%20Report%20Calculator-NOV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gulators\Regulatory%20Returns\REP020%20Availability%20and%20Performance%20Of%20Dedicated%20Interfaces\2021\Q2%202021%20Submission\System%20Availability%20Reports\BACB%20(Service%20Desk%20Report)\System%20Availability%20Report%20Calculator-JAN2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gulators\Regulatory%20Returns\REP020%20Availability%20and%20Performance%20Of%20Dedicated%20Interfaces\2021\Q2%202021%20Submission\System%20Availability%20Reports\BACB%20(Service%20Desk%20Report)\System%20Availability%20Report%20Calculator-FEB2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gulators\Regulatory%20Returns\REP020%20Availability%20and%20Performance%20Of%20Dedicated%20Interfaces\2021\Q2%202021%20Submission\System%20Availability%20Reports\BACB%20(Service%20Desk%20Report)\System%20Availability%20Report%20Calculator-MAR2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gulators\Regulatory%20Returns\REP020%20Availability%20and%20Performance%20Of%20Dedicated%20Interfaces\2021\Q2%202021%20Submission\System%20Availability%20Reports\BACB%20(Service%20Desk%20Report)\System%20Availability%20Report%20Calculator-APR2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gulators\Regulatory%20Returns\REP020%20Availability%20and%20Performance%20Of%20Dedicated%20Interfaces\2021\Q2%202021%20Submission\System%20Availability%20Reports\BACB%20(Service%20Desk%20Report)\System%20Availability%20Report%20Calculator-MAY2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gulators\Regulatory%20Returns\REP020%20Availability%20and%20Performance%20Of%20Dedicated%20Interfaces\2021\Q2%202021%20Submission\System%20Availability%20Reports\BACB%20(Service%20Desk%20Report)\System%20Availability%20Report%20Calculator-JUN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rnal Service Catalogu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AO6">
            <v>1</v>
          </cell>
        </row>
        <row r="8">
          <cell r="AO8">
            <v>1</v>
          </cell>
        </row>
        <row r="9">
          <cell r="AO9">
            <v>1</v>
          </cell>
        </row>
      </sheetData>
      <sheetData sheetId="2">
        <row r="6">
          <cell r="EV6">
            <v>0</v>
          </cell>
          <cell r="EW6">
            <v>0</v>
          </cell>
        </row>
        <row r="8">
          <cell r="EV8">
            <v>0</v>
          </cell>
          <cell r="EW8">
            <v>0</v>
          </cell>
        </row>
        <row r="9">
          <cell r="EV9">
            <v>0</v>
          </cell>
          <cell r="EW9">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AU6">
            <v>1</v>
          </cell>
        </row>
        <row r="8">
          <cell r="AU8">
            <v>1</v>
          </cell>
        </row>
        <row r="9">
          <cell r="AU9">
            <v>1</v>
          </cell>
        </row>
      </sheetData>
      <sheetData sheetId="2">
        <row r="6">
          <cell r="EY6">
            <v>0</v>
          </cell>
          <cell r="EZ6">
            <v>0</v>
          </cell>
        </row>
        <row r="8">
          <cell r="EY8">
            <v>0</v>
          </cell>
          <cell r="EZ8">
            <v>0</v>
          </cell>
        </row>
        <row r="9">
          <cell r="EY9">
            <v>0</v>
          </cell>
          <cell r="EZ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nal Service Catalogue"/>
      <sheetName val="Service Criticalities"/>
      <sheetName val="Service Incident Classiifcation"/>
    </sheetNames>
    <sheetDataSet>
      <sheetData sheetId="1">
        <row r="2">
          <cell r="A2" t="str">
            <v>Mission Critical</v>
          </cell>
          <cell r="B2">
            <v>0.9999</v>
          </cell>
        </row>
        <row r="3">
          <cell r="A3" t="str">
            <v>Business Critical</v>
          </cell>
          <cell r="B3">
            <v>0.999</v>
          </cell>
        </row>
        <row r="4">
          <cell r="A4" t="str">
            <v>Business Operational</v>
          </cell>
          <cell r="B4">
            <v>0.99</v>
          </cell>
        </row>
        <row r="5">
          <cell r="A5" t="str">
            <v>Admin. Service</v>
          </cell>
          <cell r="B5">
            <v>0.95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lling 12 months"/>
      <sheetName val="Incidents"/>
    </sheetNames>
    <sheetDataSet>
      <sheetData sheetId="0">
        <row r="6">
          <cell r="IB6">
            <v>1</v>
          </cell>
        </row>
        <row r="8">
          <cell r="IB8">
            <v>1</v>
          </cell>
        </row>
        <row r="9">
          <cell r="IB9">
            <v>1</v>
          </cell>
        </row>
      </sheetData>
      <sheetData sheetId="1">
        <row r="6">
          <cell r="DX6">
            <v>0</v>
          </cell>
          <cell r="DY6">
            <v>0</v>
          </cell>
        </row>
        <row r="8">
          <cell r="DX8">
            <v>0</v>
          </cell>
          <cell r="DY8">
            <v>0</v>
          </cell>
        </row>
        <row r="9">
          <cell r="DX9">
            <v>0</v>
          </cell>
          <cell r="DY9">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olling 12 months"/>
      <sheetName val="Incidents"/>
    </sheetNames>
    <sheetDataSet>
      <sheetData sheetId="0">
        <row r="6">
          <cell r="IN6">
            <v>1</v>
          </cell>
        </row>
        <row r="8">
          <cell r="IN8">
            <v>1</v>
          </cell>
        </row>
        <row r="9">
          <cell r="IN9">
            <v>1</v>
          </cell>
        </row>
      </sheetData>
      <sheetData sheetId="1">
        <row r="6">
          <cell r="ED6">
            <v>0</v>
          </cell>
          <cell r="EE6">
            <v>0</v>
          </cell>
        </row>
        <row r="8">
          <cell r="ED8">
            <v>0</v>
          </cell>
          <cell r="EE8">
            <v>0</v>
          </cell>
        </row>
        <row r="9">
          <cell r="ED9">
            <v>0</v>
          </cell>
          <cell r="EE9">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K6">
            <v>1</v>
          </cell>
        </row>
        <row r="8">
          <cell r="K8">
            <v>1</v>
          </cell>
        </row>
        <row r="9">
          <cell r="K9">
            <v>1</v>
          </cell>
        </row>
      </sheetData>
      <sheetData sheetId="2">
        <row r="6">
          <cell r="EG6">
            <v>0</v>
          </cell>
          <cell r="EH6">
            <v>0</v>
          </cell>
        </row>
        <row r="8">
          <cell r="EG8">
            <v>0</v>
          </cell>
          <cell r="EH8">
            <v>0</v>
          </cell>
        </row>
        <row r="9">
          <cell r="EG9">
            <v>0</v>
          </cell>
          <cell r="EH9">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Q6">
            <v>1</v>
          </cell>
        </row>
        <row r="8">
          <cell r="Q8">
            <v>0.994927536231884</v>
          </cell>
        </row>
        <row r="9">
          <cell r="Q9">
            <v>1</v>
          </cell>
        </row>
      </sheetData>
      <sheetData sheetId="2">
        <row r="6">
          <cell r="EJ6">
            <v>0</v>
          </cell>
          <cell r="EK6">
            <v>0</v>
          </cell>
        </row>
        <row r="8">
          <cell r="EJ8">
            <v>1</v>
          </cell>
          <cell r="EK8">
            <v>0</v>
          </cell>
        </row>
        <row r="9">
          <cell r="EJ9">
            <v>0</v>
          </cell>
          <cell r="EK9">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W6">
            <v>1</v>
          </cell>
        </row>
        <row r="8">
          <cell r="W8">
            <v>1</v>
          </cell>
        </row>
        <row r="9">
          <cell r="W9">
            <v>1</v>
          </cell>
        </row>
      </sheetData>
      <sheetData sheetId="2">
        <row r="6">
          <cell r="EM6">
            <v>0</v>
          </cell>
          <cell r="EN6">
            <v>0</v>
          </cell>
        </row>
        <row r="8">
          <cell r="EM8">
            <v>0</v>
          </cell>
          <cell r="EN8">
            <v>0</v>
          </cell>
        </row>
        <row r="9">
          <cell r="EM9">
            <v>0</v>
          </cell>
          <cell r="EN9">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AC6">
            <v>1</v>
          </cell>
        </row>
        <row r="8">
          <cell r="AC8">
            <v>1</v>
          </cell>
        </row>
        <row r="9">
          <cell r="AC9">
            <v>1</v>
          </cell>
        </row>
      </sheetData>
      <sheetData sheetId="2">
        <row r="6">
          <cell r="EP6">
            <v>0</v>
          </cell>
          <cell r="EQ6">
            <v>0</v>
          </cell>
        </row>
        <row r="8">
          <cell r="EP8">
            <v>0</v>
          </cell>
          <cell r="EQ8">
            <v>0</v>
          </cell>
        </row>
        <row r="9">
          <cell r="EP9">
            <v>0</v>
          </cell>
          <cell r="EQ9">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AI6">
            <v>1</v>
          </cell>
        </row>
        <row r="8">
          <cell r="AI8">
            <v>1</v>
          </cell>
        </row>
        <row r="9">
          <cell r="AI9">
            <v>1</v>
          </cell>
        </row>
      </sheetData>
      <sheetData sheetId="2">
        <row r="6">
          <cell r="ES6">
            <v>0</v>
          </cell>
          <cell r="ET6">
            <v>0</v>
          </cell>
        </row>
        <row r="8">
          <cell r="ES8">
            <v>0</v>
          </cell>
          <cell r="ET8">
            <v>0</v>
          </cell>
        </row>
        <row r="9">
          <cell r="ES9">
            <v>0</v>
          </cell>
          <cell r="ET9">
            <v>0</v>
          </cell>
        </row>
      </sheetData>
    </sheetDataSet>
  </externalBook>
</externalLink>
</file>

<file path=xl/tables/table1.xml><?xml version="1.0" encoding="utf-8"?>
<table xmlns="http://schemas.openxmlformats.org/spreadsheetml/2006/main" id="1" name="Table1" displayName="Table1" ref="A1:F7" comment="" totalsRowShown="0">
  <autoFilter ref="A1:F7"/>
  <tableColumns count="6">
    <tableColumn id="1" name="Service"/>
    <tableColumn id="2" name="Problem"/>
    <tableColumn id="3" name="Number of occurances"/>
    <tableColumn id="4" name="Problem (Not incident) Resolution Action"/>
    <tableColumn id="5" name="Status"/>
    <tableColumn id="6" name="Implementation dat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B65">
      <selection activeCell="L76" sqref="L76"/>
    </sheetView>
  </sheetViews>
  <sheetFormatPr defaultColWidth="9.140625" defaultRowHeight="15"/>
  <cols>
    <col min="1" max="1" width="19.57421875" style="0" bestFit="1" customWidth="1"/>
    <col min="2" max="2" width="32.7109375" style="0" bestFit="1" customWidth="1"/>
    <col min="3" max="3" width="16.7109375" style="0" customWidth="1"/>
    <col min="4" max="4" width="17.00390625" style="0" bestFit="1" customWidth="1"/>
    <col min="10" max="10" width="28.7109375" style="0" customWidth="1"/>
  </cols>
  <sheetData>
    <row r="1" spans="1:13" ht="15.75" customHeight="1">
      <c r="A1" s="626" t="s">
        <v>0</v>
      </c>
      <c r="B1" s="627" t="s">
        <v>1</v>
      </c>
      <c r="C1" s="630" t="s">
        <v>2</v>
      </c>
      <c r="D1" s="633" t="s">
        <v>3</v>
      </c>
      <c r="E1" s="636" t="s">
        <v>4</v>
      </c>
      <c r="F1" s="636" t="s">
        <v>5</v>
      </c>
      <c r="G1" s="617" t="s">
        <v>139</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5"/>
      <c r="L3" s="619"/>
      <c r="M3" s="619"/>
    </row>
    <row r="4" spans="1:13" ht="33.75">
      <c r="A4" s="624" t="s">
        <v>6</v>
      </c>
      <c r="B4" s="22" t="s">
        <v>7</v>
      </c>
      <c r="C4" s="23" t="s">
        <v>8</v>
      </c>
      <c r="D4" s="77" t="s">
        <v>9</v>
      </c>
      <c r="E4" s="78" t="s">
        <v>10</v>
      </c>
      <c r="F4" s="52">
        <v>0.99</v>
      </c>
      <c r="G4" s="79">
        <v>1</v>
      </c>
      <c r="H4" s="81">
        <v>0</v>
      </c>
      <c r="I4" s="95">
        <v>0</v>
      </c>
      <c r="J4" s="142"/>
      <c r="K4" s="165">
        <v>1</v>
      </c>
      <c r="L4" s="160">
        <v>0</v>
      </c>
      <c r="M4" s="96">
        <v>0</v>
      </c>
    </row>
    <row r="5" spans="1:13" ht="15">
      <c r="A5" s="624"/>
      <c r="B5" s="25" t="s">
        <v>11</v>
      </c>
      <c r="C5" s="7" t="s">
        <v>12</v>
      </c>
      <c r="D5" s="8" t="s">
        <v>9</v>
      </c>
      <c r="E5" s="9" t="s">
        <v>10</v>
      </c>
      <c r="F5" s="10">
        <v>0.99</v>
      </c>
      <c r="G5" s="72">
        <v>1</v>
      </c>
      <c r="H5" s="54">
        <v>0</v>
      </c>
      <c r="I5" s="54">
        <v>0</v>
      </c>
      <c r="J5" s="143"/>
      <c r="K5" s="166">
        <v>1</v>
      </c>
      <c r="L5" s="159">
        <v>0</v>
      </c>
      <c r="M5" s="83">
        <v>0</v>
      </c>
    </row>
    <row r="6" spans="1:13" ht="15">
      <c r="A6" s="624"/>
      <c r="B6" s="25" t="s">
        <v>13</v>
      </c>
      <c r="C6" s="11" t="s">
        <v>14</v>
      </c>
      <c r="D6" s="8" t="s">
        <v>15</v>
      </c>
      <c r="E6" s="12" t="s">
        <v>16</v>
      </c>
      <c r="F6" s="10">
        <v>0.99</v>
      </c>
      <c r="G6" s="72">
        <v>1</v>
      </c>
      <c r="H6" s="54">
        <v>0</v>
      </c>
      <c r="I6" s="54">
        <v>0</v>
      </c>
      <c r="J6" s="143"/>
      <c r="K6" s="166">
        <v>1</v>
      </c>
      <c r="L6" s="159">
        <v>0</v>
      </c>
      <c r="M6" s="83">
        <v>0</v>
      </c>
    </row>
    <row r="7" spans="1:13" ht="15">
      <c r="A7" s="624"/>
      <c r="B7" s="25" t="s">
        <v>17</v>
      </c>
      <c r="C7" s="7" t="s">
        <v>18</v>
      </c>
      <c r="D7" s="8" t="s">
        <v>19</v>
      </c>
      <c r="E7" s="9" t="s">
        <v>10</v>
      </c>
      <c r="F7" s="10">
        <v>0.99</v>
      </c>
      <c r="G7" s="72">
        <v>1</v>
      </c>
      <c r="H7" s="54">
        <v>0</v>
      </c>
      <c r="I7" s="54">
        <v>0</v>
      </c>
      <c r="J7" s="143"/>
      <c r="K7" s="166">
        <v>1</v>
      </c>
      <c r="L7" s="159">
        <v>0</v>
      </c>
      <c r="M7" s="83">
        <v>0</v>
      </c>
    </row>
    <row r="8" spans="1:13" ht="15">
      <c r="A8" s="624"/>
      <c r="B8" s="26" t="s">
        <v>20</v>
      </c>
      <c r="C8" s="13" t="s">
        <v>21</v>
      </c>
      <c r="D8" s="14" t="s">
        <v>9</v>
      </c>
      <c r="E8" s="15" t="s">
        <v>10</v>
      </c>
      <c r="F8" s="10">
        <v>0.95</v>
      </c>
      <c r="G8" s="72">
        <v>1</v>
      </c>
      <c r="H8" s="54">
        <v>0</v>
      </c>
      <c r="I8" s="54">
        <v>0</v>
      </c>
      <c r="J8" s="144"/>
      <c r="K8" s="166">
        <v>1</v>
      </c>
      <c r="L8" s="159">
        <v>0</v>
      </c>
      <c r="M8" s="83">
        <v>0</v>
      </c>
    </row>
    <row r="9" spans="1:13" ht="15">
      <c r="A9" s="624"/>
      <c r="B9" s="25" t="s">
        <v>22</v>
      </c>
      <c r="C9" s="7" t="s">
        <v>18</v>
      </c>
      <c r="D9" s="8" t="s">
        <v>19</v>
      </c>
      <c r="E9" s="9" t="s">
        <v>10</v>
      </c>
      <c r="F9" s="10">
        <v>0.99</v>
      </c>
      <c r="G9" s="72">
        <v>1</v>
      </c>
      <c r="H9" s="54">
        <v>0</v>
      </c>
      <c r="I9" s="54">
        <v>0</v>
      </c>
      <c r="J9" s="143"/>
      <c r="K9" s="166">
        <v>1</v>
      </c>
      <c r="L9" s="159">
        <v>0</v>
      </c>
      <c r="M9" s="83">
        <v>0</v>
      </c>
    </row>
    <row r="10" spans="1:13" ht="15" customHeight="1">
      <c r="A10" s="624"/>
      <c r="B10" s="25" t="s">
        <v>23</v>
      </c>
      <c r="C10" s="7" t="s">
        <v>24</v>
      </c>
      <c r="D10" s="8" t="s">
        <v>25</v>
      </c>
      <c r="E10" s="9" t="s">
        <v>10</v>
      </c>
      <c r="F10" s="10">
        <v>0.99</v>
      </c>
      <c r="G10" s="72">
        <v>1</v>
      </c>
      <c r="H10" s="54">
        <v>0</v>
      </c>
      <c r="I10" s="54">
        <v>0</v>
      </c>
      <c r="J10" s="143"/>
      <c r="K10" s="224">
        <v>1</v>
      </c>
      <c r="L10" s="159">
        <v>0</v>
      </c>
      <c r="M10" s="83">
        <v>0</v>
      </c>
    </row>
    <row r="11" spans="1:13" ht="15">
      <c r="A11" s="624"/>
      <c r="B11" s="25" t="s">
        <v>26</v>
      </c>
      <c r="C11" s="7" t="s">
        <v>27</v>
      </c>
      <c r="D11" s="8" t="s">
        <v>25</v>
      </c>
      <c r="E11" s="9" t="s">
        <v>10</v>
      </c>
      <c r="F11" s="10">
        <v>0.99</v>
      </c>
      <c r="G11" s="72">
        <v>1</v>
      </c>
      <c r="H11" s="54">
        <v>0</v>
      </c>
      <c r="I11" s="54">
        <v>0</v>
      </c>
      <c r="J11" s="143"/>
      <c r="K11" s="166">
        <v>1</v>
      </c>
      <c r="L11" s="159">
        <v>0</v>
      </c>
      <c r="M11" s="83">
        <v>0</v>
      </c>
    </row>
    <row r="12" spans="1:13" ht="15">
      <c r="A12" s="624"/>
      <c r="B12" s="25" t="s">
        <v>28</v>
      </c>
      <c r="C12" s="7" t="s">
        <v>29</v>
      </c>
      <c r="D12" s="8" t="s">
        <v>25</v>
      </c>
      <c r="E12" s="9" t="s">
        <v>10</v>
      </c>
      <c r="F12" s="10">
        <v>0.99</v>
      </c>
      <c r="G12" s="73">
        <v>0.9945</v>
      </c>
      <c r="H12" s="54">
        <v>1</v>
      </c>
      <c r="I12" s="54">
        <v>0</v>
      </c>
      <c r="J12" s="143" t="s">
        <v>142</v>
      </c>
      <c r="K12" s="167">
        <v>0.9704</v>
      </c>
      <c r="L12" s="159">
        <v>1</v>
      </c>
      <c r="M12" s="83">
        <v>0</v>
      </c>
    </row>
    <row r="13" spans="1:13" ht="22.5">
      <c r="A13" s="624"/>
      <c r="B13" s="25" t="s">
        <v>30</v>
      </c>
      <c r="C13" s="7" t="s">
        <v>31</v>
      </c>
      <c r="D13" s="8" t="s">
        <v>25</v>
      </c>
      <c r="E13" s="9" t="s">
        <v>10</v>
      </c>
      <c r="F13" s="10">
        <v>0.99</v>
      </c>
      <c r="G13" s="72">
        <v>1</v>
      </c>
      <c r="H13" s="54">
        <v>0</v>
      </c>
      <c r="I13" s="54">
        <v>0</v>
      </c>
      <c r="J13" s="143"/>
      <c r="K13" s="166">
        <v>1</v>
      </c>
      <c r="L13" s="159">
        <v>0</v>
      </c>
      <c r="M13" s="83">
        <v>0</v>
      </c>
    </row>
    <row r="14" spans="1:13" ht="15" customHeight="1">
      <c r="A14" s="624"/>
      <c r="B14" s="25" t="s">
        <v>32</v>
      </c>
      <c r="C14" s="7" t="s">
        <v>33</v>
      </c>
      <c r="D14" s="8" t="s">
        <v>19</v>
      </c>
      <c r="E14" s="9" t="s">
        <v>10</v>
      </c>
      <c r="F14" s="10">
        <v>0.99</v>
      </c>
      <c r="G14" s="73">
        <v>0.9945</v>
      </c>
      <c r="H14" s="54">
        <v>1</v>
      </c>
      <c r="I14" s="54">
        <v>0</v>
      </c>
      <c r="J14" s="143" t="s">
        <v>142</v>
      </c>
      <c r="K14" s="167">
        <v>0.9704</v>
      </c>
      <c r="L14" s="159">
        <v>1</v>
      </c>
      <c r="M14" s="83">
        <v>0</v>
      </c>
    </row>
    <row r="15" spans="1:13" ht="15">
      <c r="A15" s="624"/>
      <c r="B15" s="25" t="s">
        <v>34</v>
      </c>
      <c r="C15" s="7" t="s">
        <v>35</v>
      </c>
      <c r="D15" s="8" t="s">
        <v>25</v>
      </c>
      <c r="E15" s="9" t="s">
        <v>10</v>
      </c>
      <c r="F15" s="10">
        <v>0.99</v>
      </c>
      <c r="G15" s="74">
        <v>1</v>
      </c>
      <c r="H15" s="54">
        <v>0</v>
      </c>
      <c r="I15" s="54">
        <v>0</v>
      </c>
      <c r="J15" s="143"/>
      <c r="K15" s="169">
        <v>1</v>
      </c>
      <c r="L15" s="159">
        <v>0</v>
      </c>
      <c r="M15" s="83">
        <v>0</v>
      </c>
    </row>
    <row r="16" spans="1:13" ht="15">
      <c r="A16" s="624"/>
      <c r="B16" s="25" t="s">
        <v>36</v>
      </c>
      <c r="C16" s="7" t="s">
        <v>37</v>
      </c>
      <c r="D16" s="8" t="s">
        <v>15</v>
      </c>
      <c r="E16" s="9" t="s">
        <v>10</v>
      </c>
      <c r="F16" s="10">
        <v>0.99</v>
      </c>
      <c r="G16" s="108">
        <v>0.9801</v>
      </c>
      <c r="H16" s="54">
        <v>1</v>
      </c>
      <c r="I16" s="54">
        <v>0</v>
      </c>
      <c r="J16" s="143" t="s">
        <v>143</v>
      </c>
      <c r="K16" s="225">
        <v>0.9864</v>
      </c>
      <c r="L16" s="159">
        <v>1</v>
      </c>
      <c r="M16" s="83">
        <v>0</v>
      </c>
    </row>
    <row r="17" spans="1:13" ht="15">
      <c r="A17" s="624"/>
      <c r="B17" s="25" t="s">
        <v>38</v>
      </c>
      <c r="C17" s="7" t="s">
        <v>39</v>
      </c>
      <c r="D17" s="8" t="s">
        <v>25</v>
      </c>
      <c r="E17" s="9" t="s">
        <v>10</v>
      </c>
      <c r="F17" s="10">
        <v>0.99</v>
      </c>
      <c r="G17" s="72">
        <v>1</v>
      </c>
      <c r="H17" s="54">
        <v>0</v>
      </c>
      <c r="I17" s="54">
        <v>0</v>
      </c>
      <c r="J17" s="143"/>
      <c r="K17" s="166">
        <v>1</v>
      </c>
      <c r="L17" s="159">
        <v>0</v>
      </c>
      <c r="M17" s="83">
        <v>0</v>
      </c>
    </row>
    <row r="18" spans="1:13" ht="15">
      <c r="A18" s="624"/>
      <c r="B18" s="25" t="s">
        <v>40</v>
      </c>
      <c r="C18" s="7" t="s">
        <v>41</v>
      </c>
      <c r="D18" s="8" t="s">
        <v>25</v>
      </c>
      <c r="E18" s="9" t="s">
        <v>16</v>
      </c>
      <c r="F18" s="10">
        <v>0.99</v>
      </c>
      <c r="G18" s="72">
        <v>1</v>
      </c>
      <c r="H18" s="54">
        <v>0</v>
      </c>
      <c r="I18" s="54">
        <v>0</v>
      </c>
      <c r="J18" s="143"/>
      <c r="K18" s="166">
        <v>1</v>
      </c>
      <c r="L18" s="159">
        <v>0</v>
      </c>
      <c r="M18" s="83">
        <v>0</v>
      </c>
    </row>
    <row r="19" spans="1:13" ht="15">
      <c r="A19" s="624"/>
      <c r="B19" s="25" t="s">
        <v>42</v>
      </c>
      <c r="C19" s="7" t="s">
        <v>43</v>
      </c>
      <c r="D19" s="8" t="s">
        <v>25</v>
      </c>
      <c r="E19" s="9" t="s">
        <v>10</v>
      </c>
      <c r="F19" s="10">
        <v>0.99</v>
      </c>
      <c r="G19" s="72">
        <v>1</v>
      </c>
      <c r="H19" s="54">
        <v>0</v>
      </c>
      <c r="I19" s="54">
        <v>0</v>
      </c>
      <c r="J19" s="143"/>
      <c r="K19" s="166">
        <v>1</v>
      </c>
      <c r="L19" s="159">
        <v>0</v>
      </c>
      <c r="M19" s="83">
        <v>0</v>
      </c>
    </row>
    <row r="20" spans="1:13" ht="15">
      <c r="A20" s="624"/>
      <c r="B20" s="25" t="s">
        <v>44</v>
      </c>
      <c r="C20" s="7" t="s">
        <v>45</v>
      </c>
      <c r="D20" s="8" t="s">
        <v>25</v>
      </c>
      <c r="E20" s="9" t="s">
        <v>10</v>
      </c>
      <c r="F20" s="10">
        <v>0.99</v>
      </c>
      <c r="G20" s="72">
        <v>1</v>
      </c>
      <c r="H20" s="54">
        <v>0</v>
      </c>
      <c r="I20" s="54">
        <v>0</v>
      </c>
      <c r="J20" s="143"/>
      <c r="K20" s="166">
        <v>1</v>
      </c>
      <c r="L20" s="159">
        <v>0</v>
      </c>
      <c r="M20" s="83">
        <v>0</v>
      </c>
    </row>
    <row r="21" spans="1:13" ht="15">
      <c r="A21" s="624"/>
      <c r="B21" s="25" t="s">
        <v>46</v>
      </c>
      <c r="C21" s="7" t="s">
        <v>39</v>
      </c>
      <c r="D21" s="8" t="s">
        <v>19</v>
      </c>
      <c r="E21" s="9" t="s">
        <v>10</v>
      </c>
      <c r="F21" s="10">
        <v>0.99</v>
      </c>
      <c r="G21" s="72">
        <v>1</v>
      </c>
      <c r="H21" s="54">
        <v>0</v>
      </c>
      <c r="I21" s="54">
        <v>0</v>
      </c>
      <c r="J21" s="143"/>
      <c r="K21" s="166">
        <v>1</v>
      </c>
      <c r="L21" s="159">
        <v>0</v>
      </c>
      <c r="M21" s="83">
        <v>0</v>
      </c>
    </row>
    <row r="22" spans="1:13" ht="15">
      <c r="A22" s="624"/>
      <c r="B22" s="25" t="s">
        <v>47</v>
      </c>
      <c r="C22" s="7" t="s">
        <v>18</v>
      </c>
      <c r="D22" s="8" t="s">
        <v>19</v>
      </c>
      <c r="E22" s="9" t="s">
        <v>10</v>
      </c>
      <c r="F22" s="10">
        <v>0.99</v>
      </c>
      <c r="G22" s="72">
        <v>1</v>
      </c>
      <c r="H22" s="54">
        <v>0</v>
      </c>
      <c r="I22" s="54">
        <v>0</v>
      </c>
      <c r="J22" s="143"/>
      <c r="K22" s="166">
        <v>1</v>
      </c>
      <c r="L22" s="159">
        <v>0</v>
      </c>
      <c r="M22" s="83">
        <v>0</v>
      </c>
    </row>
    <row r="23" spans="1:13" ht="15">
      <c r="A23" s="624"/>
      <c r="B23" s="25" t="s">
        <v>48</v>
      </c>
      <c r="C23" s="7" t="s">
        <v>49</v>
      </c>
      <c r="D23" s="8" t="s">
        <v>15</v>
      </c>
      <c r="E23" s="9" t="s">
        <v>10</v>
      </c>
      <c r="F23" s="10">
        <v>0.99</v>
      </c>
      <c r="G23" s="72">
        <v>1</v>
      </c>
      <c r="H23" s="54">
        <v>0</v>
      </c>
      <c r="I23" s="54">
        <v>0</v>
      </c>
      <c r="J23" s="143"/>
      <c r="K23" s="166">
        <v>1</v>
      </c>
      <c r="L23" s="159">
        <v>0</v>
      </c>
      <c r="M23" s="83">
        <v>0</v>
      </c>
    </row>
    <row r="24" spans="1:13" ht="15">
      <c r="A24" s="624"/>
      <c r="B24" s="25" t="s">
        <v>50</v>
      </c>
      <c r="C24" s="7" t="s">
        <v>51</v>
      </c>
      <c r="D24" s="8" t="s">
        <v>25</v>
      </c>
      <c r="E24" s="9" t="s">
        <v>10</v>
      </c>
      <c r="F24" s="10">
        <v>0.99</v>
      </c>
      <c r="G24" s="72">
        <v>1</v>
      </c>
      <c r="H24" s="54">
        <v>0</v>
      </c>
      <c r="I24" s="54">
        <v>0</v>
      </c>
      <c r="J24" s="143"/>
      <c r="K24" s="166">
        <v>1</v>
      </c>
      <c r="L24" s="159">
        <v>0</v>
      </c>
      <c r="M24" s="83">
        <v>0</v>
      </c>
    </row>
    <row r="25" spans="1:13" ht="15">
      <c r="A25" s="624"/>
      <c r="B25" s="25" t="s">
        <v>52</v>
      </c>
      <c r="C25" s="7" t="s">
        <v>53</v>
      </c>
      <c r="D25" s="8" t="s">
        <v>25</v>
      </c>
      <c r="E25" s="9" t="s">
        <v>10</v>
      </c>
      <c r="F25" s="10">
        <v>0.99</v>
      </c>
      <c r="G25" s="72">
        <v>1</v>
      </c>
      <c r="H25" s="54">
        <v>0</v>
      </c>
      <c r="I25" s="54">
        <v>0</v>
      </c>
      <c r="J25" s="143"/>
      <c r="K25" s="166">
        <v>1</v>
      </c>
      <c r="L25" s="159">
        <v>0</v>
      </c>
      <c r="M25" s="83">
        <v>0</v>
      </c>
    </row>
    <row r="26" spans="1:13" ht="15">
      <c r="A26" s="624"/>
      <c r="B26" s="25" t="s">
        <v>54</v>
      </c>
      <c r="C26" s="7" t="s">
        <v>55</v>
      </c>
      <c r="D26" s="8" t="s">
        <v>25</v>
      </c>
      <c r="E26" s="9" t="s">
        <v>10</v>
      </c>
      <c r="F26" s="10">
        <v>0.99</v>
      </c>
      <c r="G26" s="72">
        <v>1</v>
      </c>
      <c r="H26" s="54">
        <v>0</v>
      </c>
      <c r="I26" s="54">
        <v>0</v>
      </c>
      <c r="J26" s="143"/>
      <c r="K26" s="166">
        <v>1</v>
      </c>
      <c r="L26" s="159">
        <v>0</v>
      </c>
      <c r="M26" s="83">
        <v>0</v>
      </c>
    </row>
    <row r="27" spans="1:13" ht="15">
      <c r="A27" s="624"/>
      <c r="B27" s="25" t="s">
        <v>56</v>
      </c>
      <c r="C27" s="7" t="s">
        <v>131</v>
      </c>
      <c r="D27" s="8" t="s">
        <v>15</v>
      </c>
      <c r="E27" s="9" t="s">
        <v>10</v>
      </c>
      <c r="F27" s="10">
        <v>0.99</v>
      </c>
      <c r="G27" s="72">
        <v>1</v>
      </c>
      <c r="H27" s="54">
        <v>0</v>
      </c>
      <c r="I27" s="54">
        <v>0</v>
      </c>
      <c r="J27" s="155"/>
      <c r="K27" s="168">
        <v>0.9972</v>
      </c>
      <c r="L27" s="159">
        <v>2</v>
      </c>
      <c r="M27" s="83">
        <v>0</v>
      </c>
    </row>
    <row r="28" spans="1:13" ht="15">
      <c r="A28" s="624"/>
      <c r="B28" s="25" t="s">
        <v>134</v>
      </c>
      <c r="C28" s="7" t="s">
        <v>136</v>
      </c>
      <c r="D28" s="8" t="s">
        <v>15</v>
      </c>
      <c r="E28" s="9" t="s">
        <v>10</v>
      </c>
      <c r="F28" s="10">
        <v>0.99</v>
      </c>
      <c r="G28" s="108">
        <v>0.9743</v>
      </c>
      <c r="H28" s="54">
        <v>1</v>
      </c>
      <c r="I28" s="54">
        <v>0</v>
      </c>
      <c r="J28" s="155"/>
      <c r="K28" s="225">
        <v>0.9872</v>
      </c>
      <c r="L28" s="159">
        <v>1</v>
      </c>
      <c r="M28" s="83">
        <v>0</v>
      </c>
    </row>
    <row r="29" spans="1:13" ht="15">
      <c r="A29" s="624"/>
      <c r="B29" s="25" t="s">
        <v>57</v>
      </c>
      <c r="C29" s="7" t="s">
        <v>39</v>
      </c>
      <c r="D29" s="8" t="s">
        <v>25</v>
      </c>
      <c r="E29" s="9" t="s">
        <v>10</v>
      </c>
      <c r="F29" s="10">
        <v>0.99</v>
      </c>
      <c r="G29" s="72">
        <v>1</v>
      </c>
      <c r="H29" s="54">
        <v>0</v>
      </c>
      <c r="I29" s="54">
        <v>0</v>
      </c>
      <c r="J29" s="143"/>
      <c r="K29" s="166">
        <v>1</v>
      </c>
      <c r="L29" s="159">
        <v>0</v>
      </c>
      <c r="M29" s="83">
        <v>0</v>
      </c>
    </row>
    <row r="30" spans="1:13" ht="15">
      <c r="A30" s="624"/>
      <c r="B30" s="25" t="s">
        <v>58</v>
      </c>
      <c r="C30" s="7" t="s">
        <v>59</v>
      </c>
      <c r="D30" s="8" t="s">
        <v>19</v>
      </c>
      <c r="E30" s="9" t="s">
        <v>10</v>
      </c>
      <c r="F30" s="10">
        <v>0.99</v>
      </c>
      <c r="G30" s="72">
        <v>1</v>
      </c>
      <c r="H30" s="54">
        <v>0</v>
      </c>
      <c r="I30" s="54">
        <v>0</v>
      </c>
      <c r="J30" s="143"/>
      <c r="K30" s="166">
        <v>1</v>
      </c>
      <c r="L30" s="159">
        <v>0</v>
      </c>
      <c r="M30" s="83">
        <v>0</v>
      </c>
    </row>
    <row r="31" spans="1:13" ht="15">
      <c r="A31" s="624"/>
      <c r="B31" s="25" t="s">
        <v>60</v>
      </c>
      <c r="C31" s="7" t="s">
        <v>61</v>
      </c>
      <c r="D31" s="8" t="s">
        <v>19</v>
      </c>
      <c r="E31" s="9" t="s">
        <v>10</v>
      </c>
      <c r="F31" s="10">
        <v>0.99</v>
      </c>
      <c r="G31" s="72">
        <v>1</v>
      </c>
      <c r="H31" s="54">
        <v>0</v>
      </c>
      <c r="I31" s="54">
        <v>0</v>
      </c>
      <c r="J31" s="143"/>
      <c r="K31" s="166">
        <v>1</v>
      </c>
      <c r="L31" s="159">
        <v>0</v>
      </c>
      <c r="M31" s="83">
        <v>0</v>
      </c>
    </row>
    <row r="32" spans="1:13" ht="15">
      <c r="A32" s="624"/>
      <c r="B32" s="25" t="s">
        <v>62</v>
      </c>
      <c r="C32" s="7" t="s">
        <v>63</v>
      </c>
      <c r="D32" s="8" t="s">
        <v>19</v>
      </c>
      <c r="E32" s="9" t="s">
        <v>10</v>
      </c>
      <c r="F32" s="10">
        <v>0.99</v>
      </c>
      <c r="G32" s="72">
        <v>1</v>
      </c>
      <c r="H32" s="54">
        <v>0</v>
      </c>
      <c r="I32" s="54">
        <v>0</v>
      </c>
      <c r="J32" s="143"/>
      <c r="K32" s="166">
        <v>1</v>
      </c>
      <c r="L32" s="159">
        <v>0</v>
      </c>
      <c r="M32" s="83">
        <v>0</v>
      </c>
    </row>
    <row r="33" spans="1:13" ht="15">
      <c r="A33" s="624"/>
      <c r="B33" s="25" t="s">
        <v>64</v>
      </c>
      <c r="C33" s="7" t="s">
        <v>39</v>
      </c>
      <c r="D33" s="8" t="s">
        <v>19</v>
      </c>
      <c r="E33" s="9" t="s">
        <v>10</v>
      </c>
      <c r="F33" s="10">
        <v>0.99</v>
      </c>
      <c r="G33" s="72">
        <v>1</v>
      </c>
      <c r="H33" s="54">
        <v>0</v>
      </c>
      <c r="I33" s="54">
        <v>0</v>
      </c>
      <c r="J33" s="143"/>
      <c r="K33" s="166">
        <v>1</v>
      </c>
      <c r="L33" s="159">
        <v>0</v>
      </c>
      <c r="M33" s="83">
        <v>0</v>
      </c>
    </row>
    <row r="34" spans="1:13" ht="15.75" thickBot="1">
      <c r="A34" s="624"/>
      <c r="B34" s="44" t="s">
        <v>65</v>
      </c>
      <c r="C34" s="45" t="s">
        <v>66</v>
      </c>
      <c r="D34" s="46" t="s">
        <v>15</v>
      </c>
      <c r="E34" s="47" t="s">
        <v>10</v>
      </c>
      <c r="F34" s="48">
        <v>0.99</v>
      </c>
      <c r="G34" s="99">
        <v>1</v>
      </c>
      <c r="H34" s="86">
        <v>0</v>
      </c>
      <c r="I34" s="86">
        <v>0</v>
      </c>
      <c r="J34" s="145"/>
      <c r="K34" s="170">
        <v>1</v>
      </c>
      <c r="L34" s="161">
        <v>0</v>
      </c>
      <c r="M34" s="162">
        <v>0</v>
      </c>
    </row>
    <row r="35" spans="1:13" ht="15">
      <c r="A35" s="639" t="s">
        <v>67</v>
      </c>
      <c r="B35" s="22" t="s">
        <v>68</v>
      </c>
      <c r="C35" s="23"/>
      <c r="D35" s="32" t="s">
        <v>15</v>
      </c>
      <c r="E35" s="24" t="s">
        <v>10</v>
      </c>
      <c r="F35" s="49">
        <v>0.99</v>
      </c>
      <c r="G35" s="101">
        <v>1</v>
      </c>
      <c r="H35" s="95">
        <v>0</v>
      </c>
      <c r="I35" s="95">
        <v>0</v>
      </c>
      <c r="J35" s="146"/>
      <c r="K35" s="130">
        <v>1</v>
      </c>
      <c r="L35" s="156">
        <v>0</v>
      </c>
      <c r="M35" s="82">
        <v>0</v>
      </c>
    </row>
    <row r="36" spans="1:13" ht="15">
      <c r="A36" s="640"/>
      <c r="B36" s="25" t="s">
        <v>70</v>
      </c>
      <c r="C36" s="7"/>
      <c r="D36" s="16" t="s">
        <v>15</v>
      </c>
      <c r="E36" s="9" t="s">
        <v>10</v>
      </c>
      <c r="F36" s="50">
        <v>0.99</v>
      </c>
      <c r="G36" s="72">
        <v>1</v>
      </c>
      <c r="H36" s="54">
        <v>0</v>
      </c>
      <c r="I36" s="54">
        <v>0</v>
      </c>
      <c r="J36" s="147"/>
      <c r="K36" s="129">
        <v>1</v>
      </c>
      <c r="L36" s="157">
        <v>0</v>
      </c>
      <c r="M36" s="83">
        <v>0</v>
      </c>
    </row>
    <row r="37" spans="1:13" ht="15">
      <c r="A37" s="640"/>
      <c r="B37" s="25" t="s">
        <v>71</v>
      </c>
      <c r="C37" s="7"/>
      <c r="D37" s="16" t="s">
        <v>19</v>
      </c>
      <c r="E37" s="9" t="s">
        <v>10</v>
      </c>
      <c r="F37" s="50">
        <v>0.99</v>
      </c>
      <c r="G37" s="72">
        <v>1</v>
      </c>
      <c r="H37" s="54">
        <v>0</v>
      </c>
      <c r="I37" s="54">
        <v>0</v>
      </c>
      <c r="J37" s="147"/>
      <c r="K37" s="129">
        <v>1</v>
      </c>
      <c r="L37" s="157">
        <v>0</v>
      </c>
      <c r="M37" s="83">
        <v>0</v>
      </c>
    </row>
    <row r="38" spans="1:13" ht="15">
      <c r="A38" s="640"/>
      <c r="B38" s="25" t="s">
        <v>72</v>
      </c>
      <c r="C38" s="7"/>
      <c r="D38" s="16" t="s">
        <v>15</v>
      </c>
      <c r="E38" s="9" t="s">
        <v>16</v>
      </c>
      <c r="F38" s="50">
        <v>0.99</v>
      </c>
      <c r="G38" s="72">
        <v>1</v>
      </c>
      <c r="H38" s="54">
        <v>0</v>
      </c>
      <c r="I38" s="54">
        <v>0</v>
      </c>
      <c r="J38" s="147"/>
      <c r="K38" s="129">
        <v>1</v>
      </c>
      <c r="L38" s="157">
        <v>0</v>
      </c>
      <c r="M38" s="83">
        <v>0</v>
      </c>
    </row>
    <row r="39" spans="1:13" ht="15">
      <c r="A39" s="640"/>
      <c r="B39" s="25" t="s">
        <v>73</v>
      </c>
      <c r="C39" s="7"/>
      <c r="D39" s="17" t="s">
        <v>9</v>
      </c>
      <c r="E39" s="9" t="s">
        <v>10</v>
      </c>
      <c r="F39" s="50">
        <v>0.99</v>
      </c>
      <c r="G39" s="72">
        <v>1</v>
      </c>
      <c r="H39" s="54">
        <v>0</v>
      </c>
      <c r="I39" s="54">
        <v>0</v>
      </c>
      <c r="J39" s="148"/>
      <c r="K39" s="129">
        <v>1</v>
      </c>
      <c r="L39" s="157">
        <v>0</v>
      </c>
      <c r="M39" s="83">
        <v>0</v>
      </c>
    </row>
    <row r="40" spans="1:13" ht="15">
      <c r="A40" s="640"/>
      <c r="B40" s="25" t="s">
        <v>74</v>
      </c>
      <c r="C40" s="7"/>
      <c r="D40" s="16" t="s">
        <v>9</v>
      </c>
      <c r="E40" s="9" t="s">
        <v>10</v>
      </c>
      <c r="F40" s="50">
        <v>0.99</v>
      </c>
      <c r="G40" s="72">
        <v>1</v>
      </c>
      <c r="H40" s="54">
        <v>0</v>
      </c>
      <c r="I40" s="54">
        <v>0</v>
      </c>
      <c r="J40" s="147"/>
      <c r="K40" s="129">
        <v>1</v>
      </c>
      <c r="L40" s="157">
        <v>0</v>
      </c>
      <c r="M40" s="83">
        <v>0</v>
      </c>
    </row>
    <row r="41" spans="1:13" ht="15">
      <c r="A41" s="640"/>
      <c r="B41" s="25" t="s">
        <v>135</v>
      </c>
      <c r="C41" s="7"/>
      <c r="D41" s="16" t="s">
        <v>9</v>
      </c>
      <c r="E41" s="9" t="s">
        <v>10</v>
      </c>
      <c r="F41" s="50">
        <v>0.99</v>
      </c>
      <c r="G41" s="72">
        <v>1</v>
      </c>
      <c r="H41" s="54">
        <v>0</v>
      </c>
      <c r="I41" s="54">
        <v>0</v>
      </c>
      <c r="J41" s="147"/>
      <c r="K41" s="129">
        <v>1</v>
      </c>
      <c r="L41" s="157">
        <v>0</v>
      </c>
      <c r="M41" s="83">
        <v>0</v>
      </c>
    </row>
    <row r="42" spans="1:13" ht="15">
      <c r="A42" s="640"/>
      <c r="B42" s="25" t="s">
        <v>76</v>
      </c>
      <c r="C42" s="7"/>
      <c r="D42" s="16" t="s">
        <v>25</v>
      </c>
      <c r="E42" s="9" t="s">
        <v>10</v>
      </c>
      <c r="F42" s="50">
        <v>0.99</v>
      </c>
      <c r="G42" s="72">
        <v>1</v>
      </c>
      <c r="H42" s="54">
        <v>0</v>
      </c>
      <c r="I42" s="54">
        <v>0</v>
      </c>
      <c r="J42" s="147"/>
      <c r="K42" s="129">
        <v>1</v>
      </c>
      <c r="L42" s="159">
        <v>0</v>
      </c>
      <c r="M42" s="83">
        <v>0</v>
      </c>
    </row>
    <row r="43" spans="1:13" ht="15.75" thickBot="1">
      <c r="A43" s="641"/>
      <c r="B43" s="27" t="s">
        <v>77</v>
      </c>
      <c r="C43" s="28"/>
      <c r="D43" s="29" t="s">
        <v>9</v>
      </c>
      <c r="E43" s="30" t="s">
        <v>10</v>
      </c>
      <c r="F43" s="51">
        <v>0.99</v>
      </c>
      <c r="G43" s="102">
        <v>1</v>
      </c>
      <c r="H43" s="55">
        <v>0</v>
      </c>
      <c r="I43" s="55">
        <v>0</v>
      </c>
      <c r="J43" s="149"/>
      <c r="K43" s="131">
        <v>1</v>
      </c>
      <c r="L43" s="163">
        <v>0</v>
      </c>
      <c r="M43" s="164">
        <v>0</v>
      </c>
    </row>
    <row r="44" spans="1:13" ht="15">
      <c r="A44" s="639" t="s">
        <v>130</v>
      </c>
      <c r="B44" s="22" t="s">
        <v>79</v>
      </c>
      <c r="C44" s="23"/>
      <c r="D44" s="32" t="s">
        <v>15</v>
      </c>
      <c r="E44" s="33" t="s">
        <v>16</v>
      </c>
      <c r="F44" s="49">
        <v>0.99</v>
      </c>
      <c r="G44" s="101">
        <v>1</v>
      </c>
      <c r="H44" s="95">
        <v>0</v>
      </c>
      <c r="I44" s="95">
        <v>0</v>
      </c>
      <c r="J44" s="146"/>
      <c r="K44" s="130">
        <v>1</v>
      </c>
      <c r="L44" s="160">
        <v>0</v>
      </c>
      <c r="M44" s="96">
        <v>0</v>
      </c>
    </row>
    <row r="45" spans="1:13" ht="15">
      <c r="A45" s="640"/>
      <c r="B45" s="25" t="s">
        <v>80</v>
      </c>
      <c r="C45" s="7"/>
      <c r="D45" s="16" t="s">
        <v>19</v>
      </c>
      <c r="E45" s="18" t="s">
        <v>10</v>
      </c>
      <c r="F45" s="50">
        <v>0.99</v>
      </c>
      <c r="G45" s="72">
        <v>1</v>
      </c>
      <c r="H45" s="54">
        <v>0</v>
      </c>
      <c r="I45" s="54">
        <v>0</v>
      </c>
      <c r="J45" s="147"/>
      <c r="K45" s="129">
        <v>1</v>
      </c>
      <c r="L45" s="159">
        <v>0</v>
      </c>
      <c r="M45" s="83">
        <v>0</v>
      </c>
    </row>
    <row r="46" spans="1:13" ht="15">
      <c r="A46" s="640"/>
      <c r="B46" s="25" t="s">
        <v>81</v>
      </c>
      <c r="C46" s="7"/>
      <c r="D46" s="16" t="s">
        <v>15</v>
      </c>
      <c r="E46" s="18" t="s">
        <v>10</v>
      </c>
      <c r="F46" s="50">
        <v>0.99</v>
      </c>
      <c r="G46" s="72">
        <v>1</v>
      </c>
      <c r="H46" s="54">
        <v>0</v>
      </c>
      <c r="I46" s="54">
        <v>0</v>
      </c>
      <c r="J46" s="147"/>
      <c r="K46" s="129">
        <v>1</v>
      </c>
      <c r="L46" s="159">
        <v>0</v>
      </c>
      <c r="M46" s="83">
        <v>0</v>
      </c>
    </row>
    <row r="47" spans="1:13" ht="15">
      <c r="A47" s="640"/>
      <c r="B47" s="25" t="s">
        <v>82</v>
      </c>
      <c r="C47" s="7"/>
      <c r="D47" s="16" t="s">
        <v>15</v>
      </c>
      <c r="E47" s="18" t="s">
        <v>10</v>
      </c>
      <c r="F47" s="50">
        <v>0.99</v>
      </c>
      <c r="G47" s="72">
        <v>1</v>
      </c>
      <c r="H47" s="54">
        <v>0</v>
      </c>
      <c r="I47" s="54">
        <v>0</v>
      </c>
      <c r="J47" s="147"/>
      <c r="K47" s="129">
        <v>1</v>
      </c>
      <c r="L47" s="159">
        <v>0</v>
      </c>
      <c r="M47" s="83">
        <v>0</v>
      </c>
    </row>
    <row r="48" spans="1:13" ht="15">
      <c r="A48" s="640"/>
      <c r="B48" s="25" t="s">
        <v>83</v>
      </c>
      <c r="C48" s="7"/>
      <c r="D48" s="16" t="s">
        <v>19</v>
      </c>
      <c r="E48" s="18" t="s">
        <v>10</v>
      </c>
      <c r="F48" s="50">
        <v>0.99</v>
      </c>
      <c r="G48" s="72">
        <v>1</v>
      </c>
      <c r="H48" s="54">
        <v>0</v>
      </c>
      <c r="I48" s="54">
        <v>0</v>
      </c>
      <c r="J48" s="147"/>
      <c r="K48" s="129">
        <v>1</v>
      </c>
      <c r="L48" s="159">
        <v>0</v>
      </c>
      <c r="M48" s="83">
        <v>0</v>
      </c>
    </row>
    <row r="49" spans="1:13" ht="15.75" thickBot="1">
      <c r="A49" s="641"/>
      <c r="B49" s="27" t="s">
        <v>84</v>
      </c>
      <c r="C49" s="28"/>
      <c r="D49" s="29" t="s">
        <v>84</v>
      </c>
      <c r="E49" s="34" t="s">
        <v>10</v>
      </c>
      <c r="F49" s="51">
        <v>0.99</v>
      </c>
      <c r="G49" s="102">
        <v>1</v>
      </c>
      <c r="H49" s="55">
        <v>0</v>
      </c>
      <c r="I49" s="55">
        <v>0</v>
      </c>
      <c r="J49" s="149"/>
      <c r="K49" s="131">
        <v>1</v>
      </c>
      <c r="L49" s="163">
        <v>0</v>
      </c>
      <c r="M49" s="164">
        <v>0</v>
      </c>
    </row>
    <row r="50" spans="1:13" ht="15">
      <c r="A50" s="624" t="s">
        <v>85</v>
      </c>
      <c r="B50" s="65" t="s">
        <v>86</v>
      </c>
      <c r="C50" s="31"/>
      <c r="D50" s="20" t="s">
        <v>19</v>
      </c>
      <c r="E50" s="21" t="s">
        <v>10</v>
      </c>
      <c r="F50" s="52">
        <v>0.99</v>
      </c>
      <c r="G50" s="100">
        <v>1</v>
      </c>
      <c r="H50" s="81">
        <v>0</v>
      </c>
      <c r="I50" s="81">
        <v>0</v>
      </c>
      <c r="J50" s="150"/>
      <c r="K50" s="132">
        <v>1</v>
      </c>
      <c r="L50" s="160">
        <v>0</v>
      </c>
      <c r="M50" s="96">
        <v>0</v>
      </c>
    </row>
    <row r="51" spans="1:13" ht="15">
      <c r="A51" s="624"/>
      <c r="B51" s="37" t="s">
        <v>173</v>
      </c>
      <c r="C51" s="19"/>
      <c r="D51" s="16" t="s">
        <v>19</v>
      </c>
      <c r="E51" s="18" t="s">
        <v>10</v>
      </c>
      <c r="F51" s="50">
        <v>0.99</v>
      </c>
      <c r="G51" s="72">
        <v>1</v>
      </c>
      <c r="H51" s="54">
        <v>0</v>
      </c>
      <c r="I51" s="54">
        <v>0</v>
      </c>
      <c r="J51" s="147"/>
      <c r="K51" s="129">
        <v>1</v>
      </c>
      <c r="L51" s="159">
        <v>0</v>
      </c>
      <c r="M51" s="83">
        <v>0</v>
      </c>
    </row>
    <row r="52" spans="1:13" ht="15">
      <c r="A52" s="624"/>
      <c r="B52" s="37" t="s">
        <v>87</v>
      </c>
      <c r="C52" s="19"/>
      <c r="D52" s="16" t="s">
        <v>19</v>
      </c>
      <c r="E52" s="18" t="s">
        <v>10</v>
      </c>
      <c r="F52" s="50">
        <v>0.99</v>
      </c>
      <c r="G52" s="72">
        <v>1</v>
      </c>
      <c r="H52" s="54">
        <v>0</v>
      </c>
      <c r="I52" s="54">
        <v>0</v>
      </c>
      <c r="J52" s="147"/>
      <c r="K52" s="129">
        <v>1</v>
      </c>
      <c r="L52" s="159">
        <v>0</v>
      </c>
      <c r="M52" s="83">
        <v>0</v>
      </c>
    </row>
    <row r="53" spans="1:13" ht="15">
      <c r="A53" s="624"/>
      <c r="B53" s="37" t="s">
        <v>88</v>
      </c>
      <c r="C53" s="19"/>
      <c r="D53" s="16" t="s">
        <v>19</v>
      </c>
      <c r="E53" s="18" t="s">
        <v>10</v>
      </c>
      <c r="F53" s="50">
        <v>0.99</v>
      </c>
      <c r="G53" s="72">
        <v>1</v>
      </c>
      <c r="H53" s="54">
        <v>0</v>
      </c>
      <c r="I53" s="54">
        <v>0</v>
      </c>
      <c r="J53" s="147"/>
      <c r="K53" s="129">
        <v>1</v>
      </c>
      <c r="L53" s="159">
        <v>0</v>
      </c>
      <c r="M53" s="83">
        <v>0</v>
      </c>
    </row>
    <row r="54" spans="1:13" ht="15">
      <c r="A54" s="624"/>
      <c r="B54" s="37" t="s">
        <v>89</v>
      </c>
      <c r="C54" s="19"/>
      <c r="D54" s="16" t="s">
        <v>19</v>
      </c>
      <c r="E54" s="18" t="s">
        <v>10</v>
      </c>
      <c r="F54" s="50">
        <v>0.99</v>
      </c>
      <c r="G54" s="72">
        <v>1</v>
      </c>
      <c r="H54" s="54">
        <v>0</v>
      </c>
      <c r="I54" s="54">
        <v>0</v>
      </c>
      <c r="J54" s="147"/>
      <c r="K54" s="129">
        <v>1</v>
      </c>
      <c r="L54" s="159">
        <v>0</v>
      </c>
      <c r="M54" s="83">
        <v>0</v>
      </c>
    </row>
    <row r="55" spans="1:13" ht="15">
      <c r="A55" s="624"/>
      <c r="B55" s="37" t="s">
        <v>90</v>
      </c>
      <c r="C55" s="19"/>
      <c r="D55" s="16" t="s">
        <v>9</v>
      </c>
      <c r="E55" s="18" t="s">
        <v>10</v>
      </c>
      <c r="F55" s="50">
        <v>0.99</v>
      </c>
      <c r="G55" s="72">
        <v>1</v>
      </c>
      <c r="H55" s="54">
        <v>0</v>
      </c>
      <c r="I55" s="54">
        <v>0</v>
      </c>
      <c r="J55" s="147"/>
      <c r="K55" s="129">
        <v>1</v>
      </c>
      <c r="L55" s="159">
        <v>0</v>
      </c>
      <c r="M55" s="83">
        <v>0</v>
      </c>
    </row>
    <row r="56" spans="1:13" ht="15.75" thickBot="1">
      <c r="A56" s="624"/>
      <c r="B56" s="60" t="s">
        <v>91</v>
      </c>
      <c r="C56" s="61"/>
      <c r="D56" s="62" t="s">
        <v>9</v>
      </c>
      <c r="E56" s="63" t="s">
        <v>10</v>
      </c>
      <c r="F56" s="64">
        <v>0.99</v>
      </c>
      <c r="G56" s="85">
        <v>1</v>
      </c>
      <c r="H56" s="86">
        <v>0</v>
      </c>
      <c r="I56" s="86">
        <v>0</v>
      </c>
      <c r="J56" s="151"/>
      <c r="K56" s="133">
        <v>1</v>
      </c>
      <c r="L56" s="161">
        <v>0</v>
      </c>
      <c r="M56" s="162">
        <v>0</v>
      </c>
    </row>
    <row r="57" spans="1:13" ht="15">
      <c r="A57" s="626" t="s">
        <v>92</v>
      </c>
      <c r="B57" s="35" t="s">
        <v>93</v>
      </c>
      <c r="C57" s="36"/>
      <c r="D57" s="32" t="s">
        <v>15</v>
      </c>
      <c r="E57" s="33" t="s">
        <v>10</v>
      </c>
      <c r="F57" s="49">
        <v>0.99</v>
      </c>
      <c r="G57" s="94">
        <v>1</v>
      </c>
      <c r="H57" s="95">
        <v>0</v>
      </c>
      <c r="I57" s="95">
        <v>0</v>
      </c>
      <c r="J57" s="146"/>
      <c r="K57" s="134">
        <v>1</v>
      </c>
      <c r="L57" s="160">
        <v>0</v>
      </c>
      <c r="M57" s="96">
        <v>0</v>
      </c>
    </row>
    <row r="58" spans="1:13" ht="15">
      <c r="A58" s="624"/>
      <c r="B58" s="37" t="s">
        <v>94</v>
      </c>
      <c r="C58" s="19"/>
      <c r="D58" s="16" t="s">
        <v>25</v>
      </c>
      <c r="E58" s="18" t="s">
        <v>10</v>
      </c>
      <c r="F58" s="50">
        <v>0.99</v>
      </c>
      <c r="G58" s="75">
        <v>1</v>
      </c>
      <c r="H58" s="54">
        <v>0</v>
      </c>
      <c r="I58" s="54">
        <v>0</v>
      </c>
      <c r="J58" s="147"/>
      <c r="K58" s="135">
        <v>1</v>
      </c>
      <c r="L58" s="159">
        <v>0</v>
      </c>
      <c r="M58" s="83">
        <v>0</v>
      </c>
    </row>
    <row r="59" spans="1:13" ht="15">
      <c r="A59" s="624"/>
      <c r="B59" s="37" t="s">
        <v>95</v>
      </c>
      <c r="C59" s="19"/>
      <c r="D59" s="16" t="s">
        <v>15</v>
      </c>
      <c r="E59" s="18" t="s">
        <v>10</v>
      </c>
      <c r="F59" s="53">
        <v>0.999</v>
      </c>
      <c r="G59" s="75">
        <v>1</v>
      </c>
      <c r="H59" s="54">
        <v>0</v>
      </c>
      <c r="I59" s="54">
        <v>0</v>
      </c>
      <c r="J59" s="147"/>
      <c r="K59" s="135">
        <v>1</v>
      </c>
      <c r="L59" s="159">
        <v>0</v>
      </c>
      <c r="M59" s="83">
        <v>0</v>
      </c>
    </row>
    <row r="60" spans="1:13" ht="15">
      <c r="A60" s="624"/>
      <c r="B60" s="37" t="s">
        <v>96</v>
      </c>
      <c r="C60" s="19"/>
      <c r="D60" s="16" t="s">
        <v>15</v>
      </c>
      <c r="E60" s="18" t="s">
        <v>10</v>
      </c>
      <c r="F60" s="53">
        <v>0.999</v>
      </c>
      <c r="G60" s="75">
        <v>1</v>
      </c>
      <c r="H60" s="54">
        <v>0</v>
      </c>
      <c r="I60" s="54">
        <v>0</v>
      </c>
      <c r="J60" s="147"/>
      <c r="K60" s="135">
        <v>1</v>
      </c>
      <c r="L60" s="159">
        <v>0</v>
      </c>
      <c r="M60" s="83">
        <v>0</v>
      </c>
    </row>
    <row r="61" spans="1:13" ht="15.75" thickBot="1">
      <c r="A61" s="625"/>
      <c r="B61" s="38" t="s">
        <v>97</v>
      </c>
      <c r="C61" s="39"/>
      <c r="D61" s="29" t="s">
        <v>25</v>
      </c>
      <c r="E61" s="34" t="s">
        <v>10</v>
      </c>
      <c r="F61" s="51">
        <v>0.99</v>
      </c>
      <c r="G61" s="80">
        <v>1</v>
      </c>
      <c r="H61" s="55">
        <v>0</v>
      </c>
      <c r="I61" s="55">
        <v>0</v>
      </c>
      <c r="J61" s="149"/>
      <c r="K61" s="136">
        <v>1</v>
      </c>
      <c r="L61" s="161">
        <v>0</v>
      </c>
      <c r="M61" s="162">
        <v>0</v>
      </c>
    </row>
    <row r="62" spans="1:13" ht="15">
      <c r="A62" s="624" t="s">
        <v>98</v>
      </c>
      <c r="B62" s="65" t="s">
        <v>99</v>
      </c>
      <c r="C62" s="31"/>
      <c r="D62" s="20" t="s">
        <v>15</v>
      </c>
      <c r="E62" s="21" t="s">
        <v>16</v>
      </c>
      <c r="F62" s="97">
        <v>0.999</v>
      </c>
      <c r="G62" s="98">
        <v>1</v>
      </c>
      <c r="H62" s="81">
        <v>0</v>
      </c>
      <c r="I62" s="81">
        <v>0</v>
      </c>
      <c r="J62" s="150"/>
      <c r="K62" s="137">
        <v>1</v>
      </c>
      <c r="L62" s="156">
        <v>0</v>
      </c>
      <c r="M62" s="82">
        <v>0</v>
      </c>
    </row>
    <row r="63" spans="1:13" ht="15">
      <c r="A63" s="624"/>
      <c r="B63" s="37" t="s">
        <v>100</v>
      </c>
      <c r="C63" s="19"/>
      <c r="D63" s="16" t="s">
        <v>19</v>
      </c>
      <c r="E63" s="18" t="s">
        <v>10</v>
      </c>
      <c r="F63" s="53">
        <v>0.999</v>
      </c>
      <c r="G63" s="75">
        <v>1</v>
      </c>
      <c r="H63" s="54">
        <v>0</v>
      </c>
      <c r="I63" s="54">
        <v>0</v>
      </c>
      <c r="J63" s="153"/>
      <c r="K63" s="135">
        <v>1</v>
      </c>
      <c r="L63" s="157">
        <v>0</v>
      </c>
      <c r="M63" s="83">
        <v>0</v>
      </c>
    </row>
    <row r="64" spans="1:13" ht="15">
      <c r="A64" s="624"/>
      <c r="B64" s="37" t="s">
        <v>101</v>
      </c>
      <c r="C64" s="19"/>
      <c r="D64" s="16" t="s">
        <v>15</v>
      </c>
      <c r="E64" s="18" t="s">
        <v>16</v>
      </c>
      <c r="F64" s="53">
        <v>0.999</v>
      </c>
      <c r="G64" s="75">
        <v>1</v>
      </c>
      <c r="H64" s="54">
        <v>0</v>
      </c>
      <c r="I64" s="54">
        <v>0</v>
      </c>
      <c r="J64" s="147"/>
      <c r="K64" s="135">
        <v>1</v>
      </c>
      <c r="L64" s="157">
        <v>0</v>
      </c>
      <c r="M64" s="83">
        <v>0</v>
      </c>
    </row>
    <row r="65" spans="1:13" ht="15">
      <c r="A65" s="624"/>
      <c r="B65" s="37" t="s">
        <v>102</v>
      </c>
      <c r="C65" s="19"/>
      <c r="D65" s="16" t="s">
        <v>15</v>
      </c>
      <c r="E65" s="18" t="s">
        <v>16</v>
      </c>
      <c r="F65" s="53">
        <v>0.999</v>
      </c>
      <c r="G65" s="75">
        <v>1</v>
      </c>
      <c r="H65" s="54">
        <v>0</v>
      </c>
      <c r="I65" s="54">
        <v>0</v>
      </c>
      <c r="J65" s="147"/>
      <c r="K65" s="135">
        <v>1</v>
      </c>
      <c r="L65" s="157">
        <v>0</v>
      </c>
      <c r="M65" s="83">
        <v>0</v>
      </c>
    </row>
    <row r="66" spans="1:13" ht="15">
      <c r="A66" s="624"/>
      <c r="B66" s="37" t="s">
        <v>103</v>
      </c>
      <c r="C66" s="19"/>
      <c r="D66" s="16" t="s">
        <v>15</v>
      </c>
      <c r="E66" s="18" t="s">
        <v>16</v>
      </c>
      <c r="F66" s="53">
        <v>0.999</v>
      </c>
      <c r="G66" s="75">
        <v>1</v>
      </c>
      <c r="H66" s="54">
        <v>0</v>
      </c>
      <c r="I66" s="54">
        <v>0</v>
      </c>
      <c r="J66" s="147"/>
      <c r="K66" s="135">
        <v>1</v>
      </c>
      <c r="L66" s="157">
        <v>0</v>
      </c>
      <c r="M66" s="83">
        <v>0</v>
      </c>
    </row>
    <row r="67" spans="1:13" ht="15">
      <c r="A67" s="624"/>
      <c r="B67" s="37" t="s">
        <v>128</v>
      </c>
      <c r="C67" s="19"/>
      <c r="D67" s="16" t="s">
        <v>15</v>
      </c>
      <c r="E67" s="18" t="s">
        <v>10</v>
      </c>
      <c r="F67" s="50">
        <v>0.99</v>
      </c>
      <c r="G67" s="75">
        <v>1</v>
      </c>
      <c r="H67" s="54">
        <v>0</v>
      </c>
      <c r="I67" s="54">
        <v>0</v>
      </c>
      <c r="J67" s="147"/>
      <c r="K67" s="135">
        <v>1</v>
      </c>
      <c r="L67" s="157">
        <v>0</v>
      </c>
      <c r="M67" s="83">
        <v>0</v>
      </c>
    </row>
    <row r="68" spans="1:13" ht="15">
      <c r="A68" s="624"/>
      <c r="B68" s="37" t="s">
        <v>105</v>
      </c>
      <c r="C68" s="19"/>
      <c r="D68" s="16" t="s">
        <v>9</v>
      </c>
      <c r="E68" s="18" t="s">
        <v>106</v>
      </c>
      <c r="F68" s="57">
        <v>0.5</v>
      </c>
      <c r="G68" s="75">
        <v>1</v>
      </c>
      <c r="H68" s="54">
        <v>0</v>
      </c>
      <c r="I68" s="54">
        <v>0</v>
      </c>
      <c r="J68" s="147"/>
      <c r="K68" s="135">
        <v>1</v>
      </c>
      <c r="L68" s="157">
        <v>0</v>
      </c>
      <c r="M68" s="83">
        <v>0</v>
      </c>
    </row>
    <row r="69" spans="1:13" ht="15">
      <c r="A69" s="624"/>
      <c r="B69" s="37" t="s">
        <v>107</v>
      </c>
      <c r="C69" s="19"/>
      <c r="D69" s="16" t="s">
        <v>9</v>
      </c>
      <c r="E69" s="18" t="s">
        <v>10</v>
      </c>
      <c r="F69" s="54" t="s">
        <v>69</v>
      </c>
      <c r="G69" s="76" t="s">
        <v>69</v>
      </c>
      <c r="H69" s="54"/>
      <c r="I69" s="54"/>
      <c r="J69" s="147"/>
      <c r="K69" s="138" t="s">
        <v>69</v>
      </c>
      <c r="L69" s="159"/>
      <c r="M69" s="83"/>
    </row>
    <row r="70" spans="1:13" ht="15.75" thickBot="1">
      <c r="A70" s="624"/>
      <c r="B70" s="60" t="s">
        <v>108</v>
      </c>
      <c r="C70" s="61"/>
      <c r="D70" s="62" t="s">
        <v>9</v>
      </c>
      <c r="E70" s="63" t="s">
        <v>10</v>
      </c>
      <c r="F70" s="86" t="s">
        <v>69</v>
      </c>
      <c r="G70" s="92" t="s">
        <v>69</v>
      </c>
      <c r="H70" s="86"/>
      <c r="I70" s="86"/>
      <c r="J70" s="151"/>
      <c r="K70" s="139" t="s">
        <v>69</v>
      </c>
      <c r="L70" s="163"/>
      <c r="M70" s="164"/>
    </row>
    <row r="71" spans="1:13" ht="15">
      <c r="A71" s="639" t="s">
        <v>109</v>
      </c>
      <c r="B71" s="35" t="s">
        <v>110</v>
      </c>
      <c r="C71" s="36"/>
      <c r="D71" s="32" t="s">
        <v>15</v>
      </c>
      <c r="E71" s="33" t="s">
        <v>10</v>
      </c>
      <c r="F71" s="93">
        <v>0.98</v>
      </c>
      <c r="G71" s="94">
        <v>1</v>
      </c>
      <c r="H71" s="95">
        <v>0</v>
      </c>
      <c r="I71" s="95">
        <v>0</v>
      </c>
      <c r="J71" s="146"/>
      <c r="K71" s="134">
        <v>1</v>
      </c>
      <c r="L71" s="160">
        <v>0</v>
      </c>
      <c r="M71" s="96">
        <v>0</v>
      </c>
    </row>
    <row r="72" spans="1:13" ht="15">
      <c r="A72" s="640"/>
      <c r="B72" s="37" t="s">
        <v>111</v>
      </c>
      <c r="C72" s="19"/>
      <c r="D72" s="16" t="s">
        <v>25</v>
      </c>
      <c r="E72" s="18" t="s">
        <v>10</v>
      </c>
      <c r="F72" s="56">
        <v>0.9</v>
      </c>
      <c r="G72" s="75">
        <v>1</v>
      </c>
      <c r="H72" s="54">
        <v>0</v>
      </c>
      <c r="I72" s="54">
        <v>0</v>
      </c>
      <c r="J72" s="147"/>
      <c r="K72" s="135">
        <v>1</v>
      </c>
      <c r="L72" s="159">
        <v>0</v>
      </c>
      <c r="M72" s="83">
        <v>0</v>
      </c>
    </row>
    <row r="73" spans="1:13" ht="15.75" thickBot="1">
      <c r="A73" s="641"/>
      <c r="B73" s="38" t="s">
        <v>112</v>
      </c>
      <c r="C73" s="39"/>
      <c r="D73" s="29" t="s">
        <v>15</v>
      </c>
      <c r="E73" s="34" t="s">
        <v>10</v>
      </c>
      <c r="F73" s="58">
        <v>0.99</v>
      </c>
      <c r="G73" s="80">
        <v>1</v>
      </c>
      <c r="H73" s="55">
        <v>0</v>
      </c>
      <c r="I73" s="55">
        <v>0</v>
      </c>
      <c r="J73" s="149"/>
      <c r="K73" s="136">
        <v>1</v>
      </c>
      <c r="L73" s="161">
        <v>0</v>
      </c>
      <c r="M73" s="162">
        <v>0</v>
      </c>
    </row>
    <row r="74" spans="1:13" ht="15.75" thickBot="1">
      <c r="A74" s="88" t="s">
        <v>129</v>
      </c>
      <c r="B74" s="40" t="s">
        <v>114</v>
      </c>
      <c r="C74" s="41"/>
      <c r="D74" s="42" t="s">
        <v>15</v>
      </c>
      <c r="E74" s="43" t="s">
        <v>115</v>
      </c>
      <c r="F74" s="59">
        <v>0.99</v>
      </c>
      <c r="G74" s="89">
        <v>1</v>
      </c>
      <c r="H74" s="90">
        <v>0</v>
      </c>
      <c r="I74" s="90">
        <v>0</v>
      </c>
      <c r="J74" s="152"/>
      <c r="K74" s="140">
        <v>1</v>
      </c>
      <c r="L74" s="158">
        <v>0</v>
      </c>
      <c r="M74" s="91">
        <v>0</v>
      </c>
    </row>
    <row r="75" spans="1:13" ht="15.75" thickBot="1">
      <c r="A75" s="88" t="s">
        <v>116</v>
      </c>
      <c r="B75" s="40" t="s">
        <v>117</v>
      </c>
      <c r="C75" s="41"/>
      <c r="D75" s="42" t="s">
        <v>15</v>
      </c>
      <c r="E75" s="43" t="s">
        <v>16</v>
      </c>
      <c r="F75" s="59">
        <v>0.95</v>
      </c>
      <c r="G75" s="89">
        <v>1</v>
      </c>
      <c r="H75" s="90">
        <v>0</v>
      </c>
      <c r="I75" s="90">
        <v>0</v>
      </c>
      <c r="J75" s="152"/>
      <c r="K75" s="140">
        <v>1</v>
      </c>
      <c r="L75" s="158">
        <v>0</v>
      </c>
      <c r="M75" s="91">
        <v>0</v>
      </c>
    </row>
    <row r="76" spans="1:13" ht="15.75" thickBot="1">
      <c r="A76" s="1"/>
      <c r="B76" s="2"/>
      <c r="C76" s="2"/>
      <c r="D76" s="3"/>
      <c r="E76" s="3"/>
      <c r="F76" s="4"/>
      <c r="G76" s="3"/>
      <c r="H76" s="188">
        <v>3</v>
      </c>
      <c r="I76" s="189">
        <v>0</v>
      </c>
      <c r="K76" s="3"/>
      <c r="L76" s="188">
        <v>3</v>
      </c>
      <c r="M76" s="188">
        <v>0</v>
      </c>
    </row>
    <row r="77" spans="1:11" ht="15">
      <c r="A77" s="70"/>
      <c r="B77" s="6"/>
      <c r="C77" s="71"/>
      <c r="D77" s="5"/>
      <c r="E77" s="5"/>
      <c r="F77" s="5"/>
      <c r="G77" s="5"/>
      <c r="H77" s="66"/>
      <c r="I77" s="66"/>
      <c r="K77" s="5"/>
    </row>
    <row r="78" spans="1:11" ht="15">
      <c r="A78" s="70"/>
      <c r="B78" s="6"/>
      <c r="C78" s="6"/>
      <c r="D78" s="5"/>
      <c r="E78" s="5"/>
      <c r="F78" s="5"/>
      <c r="G78" s="5"/>
      <c r="H78" s="66"/>
      <c r="I78" s="66"/>
      <c r="K78" s="5"/>
    </row>
    <row r="79" spans="1:11" ht="15">
      <c r="A79" s="70"/>
      <c r="B79" s="6"/>
      <c r="C79" s="6"/>
      <c r="D79" s="5"/>
      <c r="E79" s="5"/>
      <c r="F79" s="5"/>
      <c r="G79" s="5"/>
      <c r="H79" s="66"/>
      <c r="I79" s="66"/>
      <c r="K79" s="5"/>
    </row>
    <row r="80" spans="1:11" ht="15">
      <c r="A80" s="70"/>
      <c r="B80" s="6"/>
      <c r="C80" s="6"/>
      <c r="D80" s="5"/>
      <c r="E80" s="5"/>
      <c r="F80" s="5"/>
      <c r="G80" s="5"/>
      <c r="H80" s="66"/>
      <c r="I80" s="66"/>
      <c r="K80" s="5"/>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10.xml><?xml version="1.0" encoding="utf-8"?>
<worksheet xmlns="http://schemas.openxmlformats.org/spreadsheetml/2006/main" xmlns:r="http://schemas.openxmlformats.org/officeDocument/2006/relationships">
  <dimension ref="A1:F9"/>
  <sheetViews>
    <sheetView zoomScalePageLayoutView="0" workbookViewId="0" topLeftCell="A1">
      <selection activeCell="O21" sqref="O21"/>
    </sheetView>
  </sheetViews>
  <sheetFormatPr defaultColWidth="9.140625" defaultRowHeight="15"/>
  <cols>
    <col min="1" max="1" width="9.140625" style="195" customWidth="1"/>
    <col min="2" max="2" width="21.140625" style="195" customWidth="1"/>
    <col min="3" max="3" width="12.8515625" style="195" customWidth="1"/>
    <col min="4" max="4" width="26.421875" style="195" customWidth="1"/>
    <col min="5" max="5" width="11.140625" style="195" customWidth="1"/>
    <col min="6" max="16384" width="9.140625" style="195" customWidth="1"/>
  </cols>
  <sheetData>
    <row r="1" spans="1:5" ht="23.25" thickBot="1">
      <c r="A1" s="125" t="s">
        <v>126</v>
      </c>
      <c r="B1" s="126" t="s">
        <v>124</v>
      </c>
      <c r="C1" s="126" t="s">
        <v>121</v>
      </c>
      <c r="D1" s="126" t="s">
        <v>122</v>
      </c>
      <c r="E1" s="126" t="s">
        <v>123</v>
      </c>
    </row>
    <row r="2" spans="1:5" ht="46.5" thickBot="1">
      <c r="A2" s="127">
        <v>42556</v>
      </c>
      <c r="B2" s="128" t="s">
        <v>33</v>
      </c>
      <c r="C2" s="190">
        <v>21982</v>
      </c>
      <c r="D2" s="191" t="s">
        <v>156</v>
      </c>
      <c r="E2" s="128" t="s">
        <v>125</v>
      </c>
    </row>
    <row r="3" spans="1:5" ht="46.5" thickBot="1">
      <c r="A3" s="127">
        <v>42558</v>
      </c>
      <c r="B3" s="128" t="s">
        <v>33</v>
      </c>
      <c r="C3" s="190">
        <v>22053</v>
      </c>
      <c r="D3" s="191" t="s">
        <v>156</v>
      </c>
      <c r="E3" s="128" t="s">
        <v>125</v>
      </c>
    </row>
    <row r="4" spans="1:5" ht="35.25" thickBot="1">
      <c r="A4" s="127">
        <v>42576</v>
      </c>
      <c r="B4" s="128" t="s">
        <v>171</v>
      </c>
      <c r="C4" s="190">
        <v>25225</v>
      </c>
      <c r="D4" s="191" t="s">
        <v>172</v>
      </c>
      <c r="E4" s="128" t="s">
        <v>125</v>
      </c>
    </row>
    <row r="5" spans="1:6" ht="15">
      <c r="A5" s="192"/>
      <c r="B5" s="192"/>
      <c r="C5" s="193"/>
      <c r="D5" s="193"/>
      <c r="E5" s="193"/>
      <c r="F5" s="120"/>
    </row>
    <row r="6" spans="1:6" ht="15">
      <c r="A6" s="120"/>
      <c r="B6" s="120"/>
      <c r="C6" s="120"/>
      <c r="D6" s="120"/>
      <c r="E6" s="120"/>
      <c r="F6" s="120"/>
    </row>
    <row r="7" spans="1:6" ht="15">
      <c r="A7" s="187"/>
      <c r="B7" s="194"/>
      <c r="C7" s="194"/>
      <c r="D7" s="194"/>
      <c r="E7" s="194"/>
      <c r="F7" s="120"/>
    </row>
    <row r="8" spans="1:6" ht="15">
      <c r="A8" s="120"/>
      <c r="B8" s="120"/>
      <c r="C8" s="120"/>
      <c r="D8" s="120"/>
      <c r="E8" s="120"/>
      <c r="F8" s="120"/>
    </row>
    <row r="9" spans="1:6" ht="15">
      <c r="A9" s="120"/>
      <c r="B9" s="120"/>
      <c r="C9" s="120"/>
      <c r="D9" s="120"/>
      <c r="E9" s="120"/>
      <c r="F9" s="120"/>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M91"/>
  <sheetViews>
    <sheetView zoomScale="80" zoomScaleNormal="80" zoomScalePageLayoutView="0" workbookViewId="0" topLeftCell="A1">
      <selection activeCell="J24" sqref="J24"/>
    </sheetView>
  </sheetViews>
  <sheetFormatPr defaultColWidth="9.140625" defaultRowHeight="15"/>
  <cols>
    <col min="1" max="1" width="19.57421875" style="195" bestFit="1" customWidth="1"/>
    <col min="2" max="2" width="32.7109375" style="195" bestFit="1" customWidth="1"/>
    <col min="3" max="3" width="16.7109375" style="195" customWidth="1"/>
    <col min="4" max="4" width="17.00390625" style="195" bestFit="1" customWidth="1"/>
    <col min="5" max="6" width="9.140625" style="195" customWidth="1"/>
    <col min="7" max="8" width="9.140625" style="426" customWidth="1"/>
    <col min="9" max="9" width="9.140625" style="195" customWidth="1"/>
    <col min="10" max="10" width="28.7109375" style="195" customWidth="1"/>
    <col min="11" max="16384" width="9.140625" style="195" customWidth="1"/>
  </cols>
  <sheetData>
    <row r="1" spans="1:13" ht="15.75" customHeight="1">
      <c r="A1" s="626" t="s">
        <v>0</v>
      </c>
      <c r="B1" s="627" t="s">
        <v>1</v>
      </c>
      <c r="C1" s="630" t="s">
        <v>2</v>
      </c>
      <c r="D1" s="633" t="s">
        <v>3</v>
      </c>
      <c r="E1" s="636" t="s">
        <v>4</v>
      </c>
      <c r="F1" s="636" t="s">
        <v>5</v>
      </c>
      <c r="G1" s="617" t="s">
        <v>174</v>
      </c>
      <c r="H1" s="623" t="s">
        <v>118</v>
      </c>
      <c r="I1" s="617" t="s">
        <v>119</v>
      </c>
      <c r="J1" s="620" t="s">
        <v>120</v>
      </c>
      <c r="K1" s="623" t="s">
        <v>127</v>
      </c>
      <c r="L1" s="617" t="s">
        <v>137</v>
      </c>
      <c r="M1" s="617" t="s">
        <v>138</v>
      </c>
    </row>
    <row r="2" spans="1:13" ht="14.25" customHeight="1">
      <c r="A2" s="624"/>
      <c r="B2" s="628"/>
      <c r="C2" s="631"/>
      <c r="D2" s="634"/>
      <c r="E2" s="637"/>
      <c r="F2" s="637"/>
      <c r="G2" s="645"/>
      <c r="H2" s="647"/>
      <c r="I2" s="618"/>
      <c r="J2" s="621"/>
      <c r="K2" s="624"/>
      <c r="L2" s="618"/>
      <c r="M2" s="618"/>
    </row>
    <row r="3" spans="1:13" ht="15.75" thickBot="1">
      <c r="A3" s="625"/>
      <c r="B3" s="629"/>
      <c r="C3" s="632"/>
      <c r="D3" s="635"/>
      <c r="E3" s="638"/>
      <c r="F3" s="638"/>
      <c r="G3" s="646"/>
      <c r="H3" s="648"/>
      <c r="I3" s="619"/>
      <c r="J3" s="622"/>
      <c r="K3" s="625"/>
      <c r="L3" s="619"/>
      <c r="M3" s="619"/>
    </row>
    <row r="4" spans="1:13" ht="33.75">
      <c r="A4" s="624" t="s">
        <v>6</v>
      </c>
      <c r="B4" s="22" t="s">
        <v>7</v>
      </c>
      <c r="C4" s="23" t="s">
        <v>8</v>
      </c>
      <c r="D4" s="77" t="s">
        <v>9</v>
      </c>
      <c r="E4" s="78" t="s">
        <v>10</v>
      </c>
      <c r="F4" s="52">
        <v>0.99</v>
      </c>
      <c r="G4" s="79">
        <v>1</v>
      </c>
      <c r="H4" s="81">
        <v>0</v>
      </c>
      <c r="I4" s="95">
        <v>0</v>
      </c>
      <c r="J4" s="142"/>
      <c r="K4" s="334">
        <v>1</v>
      </c>
      <c r="L4" s="317">
        <v>0</v>
      </c>
      <c r="M4" s="96">
        <v>0</v>
      </c>
    </row>
    <row r="5" spans="1:13" ht="15" customHeight="1">
      <c r="A5" s="624"/>
      <c r="B5" s="25" t="s">
        <v>11</v>
      </c>
      <c r="C5" s="7" t="s">
        <v>12</v>
      </c>
      <c r="D5" s="8" t="s">
        <v>9</v>
      </c>
      <c r="E5" s="9" t="s">
        <v>10</v>
      </c>
      <c r="F5" s="10">
        <v>0.99</v>
      </c>
      <c r="G5" s="72">
        <v>1</v>
      </c>
      <c r="H5" s="54">
        <v>0</v>
      </c>
      <c r="I5" s="54">
        <v>0</v>
      </c>
      <c r="J5" s="143"/>
      <c r="K5" s="322">
        <v>1</v>
      </c>
      <c r="L5" s="316">
        <v>0</v>
      </c>
      <c r="M5" s="83">
        <v>0</v>
      </c>
    </row>
    <row r="6" spans="1:13" ht="15">
      <c r="A6" s="624"/>
      <c r="B6" s="25" t="s">
        <v>13</v>
      </c>
      <c r="C6" s="11" t="s">
        <v>14</v>
      </c>
      <c r="D6" s="8" t="s">
        <v>15</v>
      </c>
      <c r="E6" s="12" t="s">
        <v>16</v>
      </c>
      <c r="F6" s="10">
        <v>0.99</v>
      </c>
      <c r="G6" s="72">
        <v>1</v>
      </c>
      <c r="H6" s="54">
        <v>0</v>
      </c>
      <c r="I6" s="54">
        <v>0</v>
      </c>
      <c r="J6" s="143"/>
      <c r="K6" s="322">
        <v>1</v>
      </c>
      <c r="L6" s="316">
        <v>0</v>
      </c>
      <c r="M6" s="83">
        <v>0</v>
      </c>
    </row>
    <row r="7" spans="1:13" ht="15">
      <c r="A7" s="624"/>
      <c r="B7" s="25" t="s">
        <v>17</v>
      </c>
      <c r="C7" s="7" t="s">
        <v>18</v>
      </c>
      <c r="D7" s="8" t="s">
        <v>19</v>
      </c>
      <c r="E7" s="9" t="s">
        <v>10</v>
      </c>
      <c r="F7" s="10">
        <v>0.99</v>
      </c>
      <c r="G7" s="72">
        <v>1</v>
      </c>
      <c r="H7" s="54">
        <v>0</v>
      </c>
      <c r="I7" s="54">
        <v>0</v>
      </c>
      <c r="J7" s="143"/>
      <c r="K7" s="322">
        <v>1</v>
      </c>
      <c r="L7" s="316">
        <v>0</v>
      </c>
      <c r="M7" s="83">
        <v>0</v>
      </c>
    </row>
    <row r="8" spans="1:13" ht="15" customHeight="1">
      <c r="A8" s="624"/>
      <c r="B8" s="26" t="s">
        <v>20</v>
      </c>
      <c r="C8" s="13" t="s">
        <v>21</v>
      </c>
      <c r="D8" s="14" t="s">
        <v>9</v>
      </c>
      <c r="E8" s="15" t="s">
        <v>10</v>
      </c>
      <c r="F8" s="10">
        <v>0.95</v>
      </c>
      <c r="G8" s="72">
        <v>1</v>
      </c>
      <c r="H8" s="54">
        <v>0</v>
      </c>
      <c r="I8" s="54">
        <v>0</v>
      </c>
      <c r="J8" s="144"/>
      <c r="K8" s="322">
        <v>1</v>
      </c>
      <c r="L8" s="316">
        <v>0</v>
      </c>
      <c r="M8" s="83">
        <v>0</v>
      </c>
    </row>
    <row r="9" spans="1:13" ht="15">
      <c r="A9" s="624"/>
      <c r="B9" s="25" t="s">
        <v>22</v>
      </c>
      <c r="C9" s="7" t="s">
        <v>18</v>
      </c>
      <c r="D9" s="8" t="s">
        <v>19</v>
      </c>
      <c r="E9" s="9" t="s">
        <v>10</v>
      </c>
      <c r="F9" s="10">
        <v>0.99</v>
      </c>
      <c r="G9" s="72">
        <v>1</v>
      </c>
      <c r="H9" s="54">
        <v>0</v>
      </c>
      <c r="I9" s="54">
        <v>0</v>
      </c>
      <c r="J9" s="143"/>
      <c r="K9" s="322">
        <v>1</v>
      </c>
      <c r="L9" s="316">
        <v>0</v>
      </c>
      <c r="M9" s="83">
        <v>0</v>
      </c>
    </row>
    <row r="10" spans="1:13" ht="15" customHeight="1">
      <c r="A10" s="624"/>
      <c r="B10" s="25" t="s">
        <v>23</v>
      </c>
      <c r="C10" s="7" t="s">
        <v>24</v>
      </c>
      <c r="D10" s="8" t="s">
        <v>25</v>
      </c>
      <c r="E10" s="9" t="s">
        <v>10</v>
      </c>
      <c r="F10" s="10">
        <v>0.99</v>
      </c>
      <c r="G10" s="72">
        <v>1</v>
      </c>
      <c r="H10" s="54">
        <v>0</v>
      </c>
      <c r="I10" s="54">
        <v>0</v>
      </c>
      <c r="J10" s="143"/>
      <c r="K10" s="322">
        <v>1</v>
      </c>
      <c r="L10" s="316">
        <v>0</v>
      </c>
      <c r="M10" s="83">
        <v>0</v>
      </c>
    </row>
    <row r="11" spans="1:13" ht="15">
      <c r="A11" s="624"/>
      <c r="B11" s="25" t="s">
        <v>26</v>
      </c>
      <c r="C11" s="7" t="s">
        <v>27</v>
      </c>
      <c r="D11" s="8" t="s">
        <v>25</v>
      </c>
      <c r="E11" s="9" t="s">
        <v>10</v>
      </c>
      <c r="F11" s="10">
        <v>0.99</v>
      </c>
      <c r="G11" s="72">
        <v>1</v>
      </c>
      <c r="H11" s="54">
        <v>0</v>
      </c>
      <c r="I11" s="54">
        <v>0</v>
      </c>
      <c r="J11" s="143"/>
      <c r="K11" s="322">
        <v>1</v>
      </c>
      <c r="L11" s="316">
        <v>0</v>
      </c>
      <c r="M11" s="83">
        <v>0</v>
      </c>
    </row>
    <row r="12" spans="1:13" ht="15">
      <c r="A12" s="624"/>
      <c r="B12" s="25" t="s">
        <v>28</v>
      </c>
      <c r="C12" s="7" t="s">
        <v>29</v>
      </c>
      <c r="D12" s="8" t="s">
        <v>25</v>
      </c>
      <c r="E12" s="9" t="s">
        <v>10</v>
      </c>
      <c r="F12" s="10">
        <v>0.99</v>
      </c>
      <c r="G12" s="209">
        <v>0.9713</v>
      </c>
      <c r="H12" s="54">
        <v>1</v>
      </c>
      <c r="I12" s="54">
        <v>0</v>
      </c>
      <c r="J12" s="143"/>
      <c r="K12" s="335">
        <v>0.9618</v>
      </c>
      <c r="L12" s="316">
        <v>4</v>
      </c>
      <c r="M12" s="83">
        <v>0</v>
      </c>
    </row>
    <row r="13" spans="1:13" ht="22.5">
      <c r="A13" s="624"/>
      <c r="B13" s="25" t="s">
        <v>30</v>
      </c>
      <c r="C13" s="7" t="s">
        <v>31</v>
      </c>
      <c r="D13" s="8" t="s">
        <v>25</v>
      </c>
      <c r="E13" s="9" t="s">
        <v>10</v>
      </c>
      <c r="F13" s="10">
        <v>0.99</v>
      </c>
      <c r="G13" s="72">
        <v>1</v>
      </c>
      <c r="H13" s="54">
        <v>0</v>
      </c>
      <c r="I13" s="54">
        <v>0</v>
      </c>
      <c r="J13" s="143"/>
      <c r="K13" s="322">
        <v>1</v>
      </c>
      <c r="L13" s="316">
        <v>0</v>
      </c>
      <c r="M13" s="83">
        <v>0</v>
      </c>
    </row>
    <row r="14" spans="1:13" ht="15" customHeight="1">
      <c r="A14" s="624"/>
      <c r="B14" s="25" t="s">
        <v>32</v>
      </c>
      <c r="C14" s="7" t="s">
        <v>33</v>
      </c>
      <c r="D14" s="8" t="s">
        <v>19</v>
      </c>
      <c r="E14" s="9" t="s">
        <v>10</v>
      </c>
      <c r="F14" s="10">
        <v>0.99</v>
      </c>
      <c r="G14" s="209">
        <v>0.9713</v>
      </c>
      <c r="H14" s="54">
        <v>1</v>
      </c>
      <c r="I14" s="54">
        <v>0</v>
      </c>
      <c r="J14" s="143"/>
      <c r="K14" s="335">
        <v>0.9618</v>
      </c>
      <c r="L14" s="316">
        <v>4</v>
      </c>
      <c r="M14" s="83">
        <v>0</v>
      </c>
    </row>
    <row r="15" spans="1:13" ht="15">
      <c r="A15" s="624"/>
      <c r="B15" s="25" t="s">
        <v>34</v>
      </c>
      <c r="C15" s="7" t="s">
        <v>35</v>
      </c>
      <c r="D15" s="8" t="s">
        <v>25</v>
      </c>
      <c r="E15" s="9" t="s">
        <v>10</v>
      </c>
      <c r="F15" s="10">
        <v>0.99</v>
      </c>
      <c r="G15" s="74">
        <v>1</v>
      </c>
      <c r="H15" s="54">
        <v>0</v>
      </c>
      <c r="I15" s="54">
        <v>0</v>
      </c>
      <c r="J15" s="143"/>
      <c r="K15" s="337">
        <v>1</v>
      </c>
      <c r="L15" s="316">
        <v>0</v>
      </c>
      <c r="M15" s="83">
        <v>0</v>
      </c>
    </row>
    <row r="16" spans="1:13" ht="15">
      <c r="A16" s="624"/>
      <c r="B16" s="25" t="s">
        <v>36</v>
      </c>
      <c r="C16" s="7" t="s">
        <v>37</v>
      </c>
      <c r="D16" s="8" t="s">
        <v>15</v>
      </c>
      <c r="E16" s="9" t="s">
        <v>10</v>
      </c>
      <c r="F16" s="10">
        <v>0.99</v>
      </c>
      <c r="G16" s="74">
        <v>1</v>
      </c>
      <c r="H16" s="54">
        <v>0</v>
      </c>
      <c r="I16" s="54">
        <v>0</v>
      </c>
      <c r="J16" s="143"/>
      <c r="K16" s="335">
        <v>0.9855</v>
      </c>
      <c r="L16" s="316">
        <v>2</v>
      </c>
      <c r="M16" s="83">
        <v>0</v>
      </c>
    </row>
    <row r="17" spans="1:13" ht="15">
      <c r="A17" s="624"/>
      <c r="B17" s="25" t="s">
        <v>38</v>
      </c>
      <c r="C17" s="7" t="s">
        <v>39</v>
      </c>
      <c r="D17" s="8" t="s">
        <v>25</v>
      </c>
      <c r="E17" s="9" t="s">
        <v>10</v>
      </c>
      <c r="F17" s="10">
        <v>0.99</v>
      </c>
      <c r="G17" s="72">
        <v>1</v>
      </c>
      <c r="H17" s="54">
        <v>0</v>
      </c>
      <c r="I17" s="54">
        <v>0</v>
      </c>
      <c r="J17" s="143"/>
      <c r="K17" s="322">
        <v>1</v>
      </c>
      <c r="L17" s="316">
        <v>0</v>
      </c>
      <c r="M17" s="83">
        <v>0</v>
      </c>
    </row>
    <row r="18" spans="1:13" ht="15">
      <c r="A18" s="624"/>
      <c r="B18" s="25" t="s">
        <v>40</v>
      </c>
      <c r="C18" s="7" t="s">
        <v>41</v>
      </c>
      <c r="D18" s="8" t="s">
        <v>25</v>
      </c>
      <c r="E18" s="9" t="s">
        <v>16</v>
      </c>
      <c r="F18" s="10">
        <v>0.99</v>
      </c>
      <c r="G18" s="72">
        <v>1</v>
      </c>
      <c r="H18" s="54">
        <v>0</v>
      </c>
      <c r="I18" s="54">
        <v>0</v>
      </c>
      <c r="J18" s="143"/>
      <c r="K18" s="322">
        <v>1</v>
      </c>
      <c r="L18" s="316">
        <v>0</v>
      </c>
      <c r="M18" s="83">
        <v>0</v>
      </c>
    </row>
    <row r="19" spans="1:13" ht="15">
      <c r="A19" s="624"/>
      <c r="B19" s="25" t="s">
        <v>42</v>
      </c>
      <c r="C19" s="7" t="s">
        <v>43</v>
      </c>
      <c r="D19" s="8" t="s">
        <v>25</v>
      </c>
      <c r="E19" s="9" t="s">
        <v>10</v>
      </c>
      <c r="F19" s="10">
        <v>0.99</v>
      </c>
      <c r="G19" s="72">
        <v>1</v>
      </c>
      <c r="H19" s="54">
        <v>0</v>
      </c>
      <c r="I19" s="54">
        <v>0</v>
      </c>
      <c r="J19" s="143"/>
      <c r="K19" s="322">
        <v>1</v>
      </c>
      <c r="L19" s="316">
        <v>0</v>
      </c>
      <c r="M19" s="83">
        <v>0</v>
      </c>
    </row>
    <row r="20" spans="1:13" ht="15">
      <c r="A20" s="624"/>
      <c r="B20" s="25" t="s">
        <v>44</v>
      </c>
      <c r="C20" s="7" t="s">
        <v>45</v>
      </c>
      <c r="D20" s="8" t="s">
        <v>25</v>
      </c>
      <c r="E20" s="9" t="s">
        <v>10</v>
      </c>
      <c r="F20" s="10">
        <v>0.99</v>
      </c>
      <c r="G20" s="72">
        <v>1</v>
      </c>
      <c r="H20" s="54">
        <v>0</v>
      </c>
      <c r="I20" s="54">
        <v>0</v>
      </c>
      <c r="J20" s="143"/>
      <c r="K20" s="322">
        <v>1</v>
      </c>
      <c r="L20" s="316">
        <v>0</v>
      </c>
      <c r="M20" s="83">
        <v>0</v>
      </c>
    </row>
    <row r="21" spans="1:13" ht="15">
      <c r="A21" s="624"/>
      <c r="B21" s="25" t="s">
        <v>46</v>
      </c>
      <c r="C21" s="7" t="s">
        <v>39</v>
      </c>
      <c r="D21" s="8" t="s">
        <v>19</v>
      </c>
      <c r="E21" s="9" t="s">
        <v>10</v>
      </c>
      <c r="F21" s="10">
        <v>0.99</v>
      </c>
      <c r="G21" s="72">
        <v>1</v>
      </c>
      <c r="H21" s="54">
        <v>0</v>
      </c>
      <c r="I21" s="54">
        <v>0</v>
      </c>
      <c r="J21" s="143"/>
      <c r="K21" s="322">
        <v>1</v>
      </c>
      <c r="L21" s="316">
        <v>0</v>
      </c>
      <c r="M21" s="83">
        <v>0</v>
      </c>
    </row>
    <row r="22" spans="1:13" ht="15">
      <c r="A22" s="624"/>
      <c r="B22" s="25" t="s">
        <v>47</v>
      </c>
      <c r="C22" s="7" t="s">
        <v>18</v>
      </c>
      <c r="D22" s="8" t="s">
        <v>19</v>
      </c>
      <c r="E22" s="9" t="s">
        <v>10</v>
      </c>
      <c r="F22" s="10">
        <v>0.99</v>
      </c>
      <c r="G22" s="72">
        <v>1</v>
      </c>
      <c r="H22" s="54">
        <v>0</v>
      </c>
      <c r="I22" s="54">
        <v>0</v>
      </c>
      <c r="J22" s="143"/>
      <c r="K22" s="322">
        <v>1</v>
      </c>
      <c r="L22" s="316">
        <v>0</v>
      </c>
      <c r="M22" s="83">
        <v>0</v>
      </c>
    </row>
    <row r="23" spans="1:13" ht="15">
      <c r="A23" s="624"/>
      <c r="B23" s="25" t="s">
        <v>48</v>
      </c>
      <c r="C23" s="7" t="s">
        <v>49</v>
      </c>
      <c r="D23" s="8" t="s">
        <v>15</v>
      </c>
      <c r="E23" s="9" t="s">
        <v>10</v>
      </c>
      <c r="F23" s="10">
        <v>0.99</v>
      </c>
      <c r="G23" s="73">
        <v>0.9961</v>
      </c>
      <c r="H23" s="54">
        <v>1</v>
      </c>
      <c r="I23" s="54">
        <v>0</v>
      </c>
      <c r="J23" s="143"/>
      <c r="K23" s="338">
        <v>0.9994</v>
      </c>
      <c r="L23" s="316">
        <v>1</v>
      </c>
      <c r="M23" s="83">
        <v>0</v>
      </c>
    </row>
    <row r="24" spans="1:13" ht="15">
      <c r="A24" s="624"/>
      <c r="B24" s="25" t="s">
        <v>50</v>
      </c>
      <c r="C24" s="7" t="s">
        <v>51</v>
      </c>
      <c r="D24" s="8" t="s">
        <v>25</v>
      </c>
      <c r="E24" s="9" t="s">
        <v>10</v>
      </c>
      <c r="F24" s="10">
        <v>0.99</v>
      </c>
      <c r="G24" s="72">
        <v>1</v>
      </c>
      <c r="H24" s="54">
        <v>0</v>
      </c>
      <c r="I24" s="54">
        <v>0</v>
      </c>
      <c r="J24" s="143"/>
      <c r="K24" s="322">
        <v>1</v>
      </c>
      <c r="L24" s="316">
        <v>0</v>
      </c>
      <c r="M24" s="83">
        <v>0</v>
      </c>
    </row>
    <row r="25" spans="1:13" ht="15">
      <c r="A25" s="624"/>
      <c r="B25" s="25" t="s">
        <v>52</v>
      </c>
      <c r="C25" s="7" t="s">
        <v>53</v>
      </c>
      <c r="D25" s="8" t="s">
        <v>25</v>
      </c>
      <c r="E25" s="9" t="s">
        <v>10</v>
      </c>
      <c r="F25" s="10">
        <v>0.99</v>
      </c>
      <c r="G25" s="72">
        <v>1</v>
      </c>
      <c r="H25" s="54">
        <v>0</v>
      </c>
      <c r="I25" s="54">
        <v>0</v>
      </c>
      <c r="J25" s="143"/>
      <c r="K25" s="322">
        <v>1</v>
      </c>
      <c r="L25" s="316">
        <v>0</v>
      </c>
      <c r="M25" s="83">
        <v>0</v>
      </c>
    </row>
    <row r="26" spans="1:13" ht="15">
      <c r="A26" s="624"/>
      <c r="B26" s="25" t="s">
        <v>54</v>
      </c>
      <c r="C26" s="7" t="s">
        <v>55</v>
      </c>
      <c r="D26" s="8" t="s">
        <v>25</v>
      </c>
      <c r="E26" s="9" t="s">
        <v>10</v>
      </c>
      <c r="F26" s="10">
        <v>0.99</v>
      </c>
      <c r="G26" s="72">
        <v>1</v>
      </c>
      <c r="H26" s="54">
        <v>0</v>
      </c>
      <c r="I26" s="54">
        <v>0</v>
      </c>
      <c r="J26" s="143"/>
      <c r="K26" s="322">
        <v>1</v>
      </c>
      <c r="L26" s="316">
        <v>0</v>
      </c>
      <c r="M26" s="83">
        <v>0</v>
      </c>
    </row>
    <row r="27" spans="1:13" ht="15">
      <c r="A27" s="624"/>
      <c r="B27" s="25" t="s">
        <v>56</v>
      </c>
      <c r="C27" s="7" t="s">
        <v>131</v>
      </c>
      <c r="D27" s="8" t="s">
        <v>15</v>
      </c>
      <c r="E27" s="9" t="s">
        <v>10</v>
      </c>
      <c r="F27" s="10">
        <v>0.99</v>
      </c>
      <c r="G27" s="72">
        <v>1</v>
      </c>
      <c r="H27" s="54">
        <v>0</v>
      </c>
      <c r="I27" s="54">
        <v>0</v>
      </c>
      <c r="J27" s="155"/>
      <c r="K27" s="336">
        <v>0.9983</v>
      </c>
      <c r="L27" s="316">
        <v>0</v>
      </c>
      <c r="M27" s="83">
        <v>0</v>
      </c>
    </row>
    <row r="28" spans="1:13" ht="15">
      <c r="A28" s="624"/>
      <c r="B28" s="25" t="s">
        <v>134</v>
      </c>
      <c r="C28" s="7" t="s">
        <v>136</v>
      </c>
      <c r="D28" s="8" t="s">
        <v>15</v>
      </c>
      <c r="E28" s="9" t="s">
        <v>10</v>
      </c>
      <c r="F28" s="10">
        <v>0.99</v>
      </c>
      <c r="G28" s="72">
        <v>1</v>
      </c>
      <c r="H28" s="54">
        <v>0</v>
      </c>
      <c r="I28" s="54">
        <v>0</v>
      </c>
      <c r="J28" s="155"/>
      <c r="K28" s="336">
        <v>0.9905</v>
      </c>
      <c r="L28" s="316">
        <v>1</v>
      </c>
      <c r="M28" s="83">
        <v>0</v>
      </c>
    </row>
    <row r="29" spans="1:13" ht="15">
      <c r="A29" s="624"/>
      <c r="B29" s="25" t="s">
        <v>57</v>
      </c>
      <c r="C29" s="7" t="s">
        <v>39</v>
      </c>
      <c r="D29" s="8" t="s">
        <v>25</v>
      </c>
      <c r="E29" s="9" t="s">
        <v>10</v>
      </c>
      <c r="F29" s="10">
        <v>0.99</v>
      </c>
      <c r="G29" s="72">
        <v>1</v>
      </c>
      <c r="H29" s="54">
        <v>0</v>
      </c>
      <c r="I29" s="54">
        <v>0</v>
      </c>
      <c r="J29" s="143"/>
      <c r="K29" s="322">
        <v>1</v>
      </c>
      <c r="L29" s="316">
        <v>0</v>
      </c>
      <c r="M29" s="83">
        <v>0</v>
      </c>
    </row>
    <row r="30" spans="1:13" ht="15">
      <c r="A30" s="624"/>
      <c r="B30" s="25" t="s">
        <v>58</v>
      </c>
      <c r="C30" s="7" t="s">
        <v>59</v>
      </c>
      <c r="D30" s="8" t="s">
        <v>19</v>
      </c>
      <c r="E30" s="9" t="s">
        <v>10</v>
      </c>
      <c r="F30" s="10">
        <v>0.99</v>
      </c>
      <c r="G30" s="72">
        <v>1</v>
      </c>
      <c r="H30" s="54">
        <v>0</v>
      </c>
      <c r="I30" s="54">
        <v>0</v>
      </c>
      <c r="J30" s="143"/>
      <c r="K30" s="322">
        <v>1</v>
      </c>
      <c r="L30" s="316">
        <v>0</v>
      </c>
      <c r="M30" s="83">
        <v>0</v>
      </c>
    </row>
    <row r="31" spans="1:13" ht="15">
      <c r="A31" s="624"/>
      <c r="B31" s="25" t="s">
        <v>60</v>
      </c>
      <c r="C31" s="7" t="s">
        <v>61</v>
      </c>
      <c r="D31" s="8" t="s">
        <v>19</v>
      </c>
      <c r="E31" s="9" t="s">
        <v>10</v>
      </c>
      <c r="F31" s="10">
        <v>0.99</v>
      </c>
      <c r="G31" s="72">
        <v>1</v>
      </c>
      <c r="H31" s="54">
        <v>0</v>
      </c>
      <c r="I31" s="54">
        <v>0</v>
      </c>
      <c r="J31" s="143"/>
      <c r="K31" s="322">
        <v>1</v>
      </c>
      <c r="L31" s="316">
        <v>0</v>
      </c>
      <c r="M31" s="83">
        <v>0</v>
      </c>
    </row>
    <row r="32" spans="1:13" ht="15">
      <c r="A32" s="624"/>
      <c r="B32" s="25" t="s">
        <v>62</v>
      </c>
      <c r="C32" s="7" t="s">
        <v>63</v>
      </c>
      <c r="D32" s="8" t="s">
        <v>19</v>
      </c>
      <c r="E32" s="9" t="s">
        <v>10</v>
      </c>
      <c r="F32" s="10">
        <v>0.99</v>
      </c>
      <c r="G32" s="72">
        <v>1</v>
      </c>
      <c r="H32" s="54">
        <v>0</v>
      </c>
      <c r="I32" s="54">
        <v>0</v>
      </c>
      <c r="J32" s="143"/>
      <c r="K32" s="322">
        <v>1</v>
      </c>
      <c r="L32" s="316">
        <v>0</v>
      </c>
      <c r="M32" s="83">
        <v>0</v>
      </c>
    </row>
    <row r="33" spans="1:13" ht="15">
      <c r="A33" s="624"/>
      <c r="B33" s="25" t="s">
        <v>64</v>
      </c>
      <c r="C33" s="7" t="s">
        <v>39</v>
      </c>
      <c r="D33" s="8" t="s">
        <v>19</v>
      </c>
      <c r="E33" s="9" t="s">
        <v>10</v>
      </c>
      <c r="F33" s="10">
        <v>0.99</v>
      </c>
      <c r="G33" s="72">
        <v>1</v>
      </c>
      <c r="H33" s="54">
        <v>0</v>
      </c>
      <c r="I33" s="54">
        <v>0</v>
      </c>
      <c r="J33" s="143"/>
      <c r="K33" s="338">
        <v>0.999</v>
      </c>
      <c r="L33" s="316">
        <v>0</v>
      </c>
      <c r="M33" s="83">
        <v>0</v>
      </c>
    </row>
    <row r="34" spans="1:13" ht="15.75" thickBot="1">
      <c r="A34" s="624"/>
      <c r="B34" s="44" t="s">
        <v>65</v>
      </c>
      <c r="C34" s="45" t="s">
        <v>66</v>
      </c>
      <c r="D34" s="46" t="s">
        <v>15</v>
      </c>
      <c r="E34" s="47" t="s">
        <v>10</v>
      </c>
      <c r="F34" s="48">
        <v>0.99</v>
      </c>
      <c r="G34" s="209">
        <v>0.9781</v>
      </c>
      <c r="H34" s="86">
        <v>0</v>
      </c>
      <c r="I34" s="86">
        <v>1</v>
      </c>
      <c r="J34" s="145"/>
      <c r="K34" s="339">
        <v>0.9966</v>
      </c>
      <c r="L34" s="318">
        <v>0</v>
      </c>
      <c r="M34" s="162">
        <v>1</v>
      </c>
    </row>
    <row r="35" spans="1:13" ht="15">
      <c r="A35" s="639" t="s">
        <v>67</v>
      </c>
      <c r="B35" s="22" t="s">
        <v>68</v>
      </c>
      <c r="C35" s="23"/>
      <c r="D35" s="32" t="s">
        <v>15</v>
      </c>
      <c r="E35" s="24" t="s">
        <v>10</v>
      </c>
      <c r="F35" s="49">
        <v>0.99</v>
      </c>
      <c r="G35" s="101">
        <v>1</v>
      </c>
      <c r="H35" s="95">
        <v>0</v>
      </c>
      <c r="I35" s="95">
        <v>0</v>
      </c>
      <c r="J35" s="146"/>
      <c r="K35" s="323">
        <v>1</v>
      </c>
      <c r="L35" s="313">
        <v>0</v>
      </c>
      <c r="M35" s="82">
        <v>0</v>
      </c>
    </row>
    <row r="36" spans="1:13" ht="15">
      <c r="A36" s="640"/>
      <c r="B36" s="25" t="s">
        <v>70</v>
      </c>
      <c r="C36" s="7"/>
      <c r="D36" s="16" t="s">
        <v>15</v>
      </c>
      <c r="E36" s="9" t="s">
        <v>10</v>
      </c>
      <c r="F36" s="50">
        <v>0.99</v>
      </c>
      <c r="G36" s="72">
        <v>1</v>
      </c>
      <c r="H36" s="54">
        <v>0</v>
      </c>
      <c r="I36" s="54">
        <v>0</v>
      </c>
      <c r="J36" s="147"/>
      <c r="K36" s="322">
        <v>1</v>
      </c>
      <c r="L36" s="314">
        <v>0</v>
      </c>
      <c r="M36" s="83">
        <v>0</v>
      </c>
    </row>
    <row r="37" spans="1:13" ht="15">
      <c r="A37" s="640"/>
      <c r="B37" s="25" t="s">
        <v>71</v>
      </c>
      <c r="C37" s="7"/>
      <c r="D37" s="16" t="s">
        <v>19</v>
      </c>
      <c r="E37" s="9" t="s">
        <v>10</v>
      </c>
      <c r="F37" s="50">
        <v>0.99</v>
      </c>
      <c r="G37" s="72">
        <v>1</v>
      </c>
      <c r="H37" s="54">
        <v>0</v>
      </c>
      <c r="I37" s="54">
        <v>0</v>
      </c>
      <c r="J37" s="147"/>
      <c r="K37" s="322">
        <v>1</v>
      </c>
      <c r="L37" s="314">
        <v>0</v>
      </c>
      <c r="M37" s="83">
        <v>0</v>
      </c>
    </row>
    <row r="38" spans="1:13" ht="15">
      <c r="A38" s="640"/>
      <c r="B38" s="25" t="s">
        <v>72</v>
      </c>
      <c r="C38" s="7"/>
      <c r="D38" s="16" t="s">
        <v>15</v>
      </c>
      <c r="E38" s="9" t="s">
        <v>16</v>
      </c>
      <c r="F38" s="50">
        <v>0.99</v>
      </c>
      <c r="G38" s="72">
        <v>1</v>
      </c>
      <c r="H38" s="54">
        <v>0</v>
      </c>
      <c r="I38" s="54">
        <v>0</v>
      </c>
      <c r="J38" s="147"/>
      <c r="K38" s="338">
        <v>0.9997</v>
      </c>
      <c r="L38" s="314">
        <v>1</v>
      </c>
      <c r="M38" s="83">
        <v>0</v>
      </c>
    </row>
    <row r="39" spans="1:13" ht="15.75" customHeight="1">
      <c r="A39" s="640"/>
      <c r="B39" s="25" t="s">
        <v>73</v>
      </c>
      <c r="C39" s="7"/>
      <c r="D39" s="17" t="s">
        <v>9</v>
      </c>
      <c r="E39" s="9" t="s">
        <v>10</v>
      </c>
      <c r="F39" s="50">
        <v>0.99</v>
      </c>
      <c r="G39" s="72">
        <v>1</v>
      </c>
      <c r="H39" s="54">
        <v>0</v>
      </c>
      <c r="I39" s="54">
        <v>0</v>
      </c>
      <c r="J39" s="148"/>
      <c r="K39" s="322">
        <v>1</v>
      </c>
      <c r="L39" s="314">
        <v>0</v>
      </c>
      <c r="M39" s="83">
        <v>0</v>
      </c>
    </row>
    <row r="40" spans="1:13" ht="15">
      <c r="A40" s="640"/>
      <c r="B40" s="25" t="s">
        <v>74</v>
      </c>
      <c r="C40" s="7"/>
      <c r="D40" s="16" t="s">
        <v>9</v>
      </c>
      <c r="E40" s="9" t="s">
        <v>10</v>
      </c>
      <c r="F40" s="50">
        <v>0.99</v>
      </c>
      <c r="G40" s="72">
        <v>1</v>
      </c>
      <c r="H40" s="54">
        <v>0</v>
      </c>
      <c r="I40" s="54">
        <v>0</v>
      </c>
      <c r="J40" s="147"/>
      <c r="K40" s="322">
        <v>1</v>
      </c>
      <c r="L40" s="314">
        <v>0</v>
      </c>
      <c r="M40" s="83">
        <v>0</v>
      </c>
    </row>
    <row r="41" spans="1:13" ht="15">
      <c r="A41" s="640"/>
      <c r="B41" s="25" t="s">
        <v>135</v>
      </c>
      <c r="C41" s="7"/>
      <c r="D41" s="16" t="s">
        <v>9</v>
      </c>
      <c r="E41" s="9" t="s">
        <v>10</v>
      </c>
      <c r="F41" s="50">
        <v>0.99</v>
      </c>
      <c r="G41" s="72">
        <v>1</v>
      </c>
      <c r="H41" s="54">
        <v>0</v>
      </c>
      <c r="I41" s="54">
        <v>0</v>
      </c>
      <c r="J41" s="147"/>
      <c r="K41" s="322">
        <v>1</v>
      </c>
      <c r="L41" s="314">
        <v>0</v>
      </c>
      <c r="M41" s="83">
        <v>0</v>
      </c>
    </row>
    <row r="42" spans="1:13" ht="15">
      <c r="A42" s="640"/>
      <c r="B42" s="25" t="s">
        <v>76</v>
      </c>
      <c r="C42" s="7"/>
      <c r="D42" s="16" t="s">
        <v>25</v>
      </c>
      <c r="E42" s="9" t="s">
        <v>10</v>
      </c>
      <c r="F42" s="50">
        <v>0.99</v>
      </c>
      <c r="G42" s="72">
        <v>1</v>
      </c>
      <c r="H42" s="54">
        <v>0</v>
      </c>
      <c r="I42" s="54">
        <v>0</v>
      </c>
      <c r="J42" s="147"/>
      <c r="K42" s="338">
        <v>0.9989</v>
      </c>
      <c r="L42" s="316">
        <v>0</v>
      </c>
      <c r="M42" s="83">
        <v>0</v>
      </c>
    </row>
    <row r="43" spans="1:13" ht="15.75" thickBot="1">
      <c r="A43" s="641"/>
      <c r="B43" s="27" t="s">
        <v>77</v>
      </c>
      <c r="C43" s="28"/>
      <c r="D43" s="29" t="s">
        <v>9</v>
      </c>
      <c r="E43" s="30" t="s">
        <v>10</v>
      </c>
      <c r="F43" s="51">
        <v>0.99</v>
      </c>
      <c r="G43" s="102">
        <v>1</v>
      </c>
      <c r="H43" s="55">
        <v>0</v>
      </c>
      <c r="I43" s="55">
        <v>0</v>
      </c>
      <c r="J43" s="149"/>
      <c r="K43" s="324">
        <v>1</v>
      </c>
      <c r="L43" s="319">
        <v>0</v>
      </c>
      <c r="M43" s="164">
        <v>0</v>
      </c>
    </row>
    <row r="44" spans="1:13" ht="15">
      <c r="A44" s="639" t="s">
        <v>130</v>
      </c>
      <c r="B44" s="22" t="s">
        <v>79</v>
      </c>
      <c r="C44" s="23"/>
      <c r="D44" s="32" t="s">
        <v>15</v>
      </c>
      <c r="E44" s="33" t="s">
        <v>16</v>
      </c>
      <c r="F44" s="49">
        <v>0.99</v>
      </c>
      <c r="G44" s="101">
        <v>1</v>
      </c>
      <c r="H44" s="95">
        <v>0</v>
      </c>
      <c r="I44" s="95">
        <v>0</v>
      </c>
      <c r="J44" s="146"/>
      <c r="K44" s="323">
        <v>1</v>
      </c>
      <c r="L44" s="317">
        <v>0</v>
      </c>
      <c r="M44" s="96">
        <v>0</v>
      </c>
    </row>
    <row r="45" spans="1:13" ht="15">
      <c r="A45" s="640"/>
      <c r="B45" s="25" t="s">
        <v>80</v>
      </c>
      <c r="C45" s="7"/>
      <c r="D45" s="16" t="s">
        <v>19</v>
      </c>
      <c r="E45" s="18" t="s">
        <v>10</v>
      </c>
      <c r="F45" s="50">
        <v>0.99</v>
      </c>
      <c r="G45" s="72">
        <v>1</v>
      </c>
      <c r="H45" s="54">
        <v>0</v>
      </c>
      <c r="I45" s="54">
        <v>0</v>
      </c>
      <c r="J45" s="147"/>
      <c r="K45" s="322">
        <v>1</v>
      </c>
      <c r="L45" s="316">
        <v>0</v>
      </c>
      <c r="M45" s="83">
        <v>0</v>
      </c>
    </row>
    <row r="46" spans="1:13" ht="15">
      <c r="A46" s="640"/>
      <c r="B46" s="25" t="s">
        <v>81</v>
      </c>
      <c r="C46" s="7"/>
      <c r="D46" s="16" t="s">
        <v>15</v>
      </c>
      <c r="E46" s="18" t="s">
        <v>10</v>
      </c>
      <c r="F46" s="50">
        <v>0.99</v>
      </c>
      <c r="G46" s="72">
        <v>1</v>
      </c>
      <c r="H46" s="54">
        <v>0</v>
      </c>
      <c r="I46" s="54">
        <v>0</v>
      </c>
      <c r="J46" s="147"/>
      <c r="K46" s="322">
        <v>1</v>
      </c>
      <c r="L46" s="316">
        <v>0</v>
      </c>
      <c r="M46" s="83">
        <v>0</v>
      </c>
    </row>
    <row r="47" spans="1:13" ht="15">
      <c r="A47" s="640"/>
      <c r="B47" s="25" t="s">
        <v>82</v>
      </c>
      <c r="C47" s="7"/>
      <c r="D47" s="16" t="s">
        <v>15</v>
      </c>
      <c r="E47" s="18" t="s">
        <v>10</v>
      </c>
      <c r="F47" s="50">
        <v>0.99</v>
      </c>
      <c r="G47" s="72">
        <v>1</v>
      </c>
      <c r="H47" s="54">
        <v>0</v>
      </c>
      <c r="I47" s="54">
        <v>0</v>
      </c>
      <c r="J47" s="147"/>
      <c r="K47" s="322">
        <v>1</v>
      </c>
      <c r="L47" s="316">
        <v>0</v>
      </c>
      <c r="M47" s="83">
        <v>0</v>
      </c>
    </row>
    <row r="48" spans="1:13" ht="15">
      <c r="A48" s="640"/>
      <c r="B48" s="25" t="s">
        <v>83</v>
      </c>
      <c r="C48" s="7"/>
      <c r="D48" s="16" t="s">
        <v>19</v>
      </c>
      <c r="E48" s="18" t="s">
        <v>10</v>
      </c>
      <c r="F48" s="50">
        <v>0.99</v>
      </c>
      <c r="G48" s="72">
        <v>1</v>
      </c>
      <c r="H48" s="54">
        <v>0</v>
      </c>
      <c r="I48" s="54">
        <v>0</v>
      </c>
      <c r="J48" s="147"/>
      <c r="K48" s="322">
        <v>1</v>
      </c>
      <c r="L48" s="316">
        <v>0</v>
      </c>
      <c r="M48" s="83">
        <v>0</v>
      </c>
    </row>
    <row r="49" spans="1:13" ht="15.75" thickBot="1">
      <c r="A49" s="641"/>
      <c r="B49" s="27" t="s">
        <v>84</v>
      </c>
      <c r="C49" s="28"/>
      <c r="D49" s="29" t="s">
        <v>84</v>
      </c>
      <c r="E49" s="34" t="s">
        <v>10</v>
      </c>
      <c r="F49" s="51">
        <v>0.99</v>
      </c>
      <c r="G49" s="102">
        <v>1</v>
      </c>
      <c r="H49" s="55">
        <v>0</v>
      </c>
      <c r="I49" s="55">
        <v>0</v>
      </c>
      <c r="J49" s="149"/>
      <c r="K49" s="324">
        <v>1</v>
      </c>
      <c r="L49" s="319">
        <v>0</v>
      </c>
      <c r="M49" s="164">
        <v>0</v>
      </c>
    </row>
    <row r="50" spans="1:13" ht="15">
      <c r="A50" s="624" t="s">
        <v>85</v>
      </c>
      <c r="B50" s="65" t="s">
        <v>86</v>
      </c>
      <c r="C50" s="31"/>
      <c r="D50" s="20" t="s">
        <v>19</v>
      </c>
      <c r="E50" s="21" t="s">
        <v>10</v>
      </c>
      <c r="F50" s="52">
        <v>0.99</v>
      </c>
      <c r="G50" s="100">
        <v>1</v>
      </c>
      <c r="H50" s="81">
        <v>0</v>
      </c>
      <c r="I50" s="81">
        <v>0</v>
      </c>
      <c r="J50" s="150"/>
      <c r="K50" s="325">
        <v>1</v>
      </c>
      <c r="L50" s="317">
        <v>0</v>
      </c>
      <c r="M50" s="96">
        <v>0</v>
      </c>
    </row>
    <row r="51" spans="1:13" ht="15">
      <c r="A51" s="624"/>
      <c r="B51" s="37" t="s">
        <v>173</v>
      </c>
      <c r="C51" s="19"/>
      <c r="D51" s="16" t="s">
        <v>19</v>
      </c>
      <c r="E51" s="18" t="s">
        <v>10</v>
      </c>
      <c r="F51" s="50">
        <v>0.99</v>
      </c>
      <c r="G51" s="72">
        <v>1</v>
      </c>
      <c r="H51" s="54">
        <v>0</v>
      </c>
      <c r="I51" s="54">
        <v>0</v>
      </c>
      <c r="J51" s="147"/>
      <c r="K51" s="322">
        <v>1</v>
      </c>
      <c r="L51" s="316">
        <v>0</v>
      </c>
      <c r="M51" s="83">
        <v>0</v>
      </c>
    </row>
    <row r="52" spans="1:13" ht="15">
      <c r="A52" s="624"/>
      <c r="B52" s="37" t="s">
        <v>87</v>
      </c>
      <c r="C52" s="19"/>
      <c r="D52" s="16" t="s">
        <v>19</v>
      </c>
      <c r="E52" s="18" t="s">
        <v>10</v>
      </c>
      <c r="F52" s="50">
        <v>0.99</v>
      </c>
      <c r="G52" s="72">
        <v>1</v>
      </c>
      <c r="H52" s="54">
        <v>0</v>
      </c>
      <c r="I52" s="54">
        <v>0</v>
      </c>
      <c r="J52" s="147"/>
      <c r="K52" s="322">
        <v>1</v>
      </c>
      <c r="L52" s="316">
        <v>0</v>
      </c>
      <c r="M52" s="83">
        <v>0</v>
      </c>
    </row>
    <row r="53" spans="1:13" ht="15">
      <c r="A53" s="624"/>
      <c r="B53" s="37" t="s">
        <v>88</v>
      </c>
      <c r="C53" s="19"/>
      <c r="D53" s="16" t="s">
        <v>19</v>
      </c>
      <c r="E53" s="18" t="s">
        <v>10</v>
      </c>
      <c r="F53" s="50">
        <v>0.99</v>
      </c>
      <c r="G53" s="72">
        <v>1</v>
      </c>
      <c r="H53" s="54">
        <v>0</v>
      </c>
      <c r="I53" s="54">
        <v>0</v>
      </c>
      <c r="J53" s="147"/>
      <c r="K53" s="322">
        <v>1</v>
      </c>
      <c r="L53" s="316">
        <v>0</v>
      </c>
      <c r="M53" s="83">
        <v>0</v>
      </c>
    </row>
    <row r="54" spans="1:13" ht="15">
      <c r="A54" s="624"/>
      <c r="B54" s="37" t="s">
        <v>89</v>
      </c>
      <c r="C54" s="19"/>
      <c r="D54" s="16" t="s">
        <v>19</v>
      </c>
      <c r="E54" s="18" t="s">
        <v>10</v>
      </c>
      <c r="F54" s="50">
        <v>0.99</v>
      </c>
      <c r="G54" s="72">
        <v>1</v>
      </c>
      <c r="H54" s="54">
        <v>0</v>
      </c>
      <c r="I54" s="54">
        <v>0</v>
      </c>
      <c r="J54" s="147"/>
      <c r="K54" s="322">
        <v>1</v>
      </c>
      <c r="L54" s="316">
        <v>0</v>
      </c>
      <c r="M54" s="83">
        <v>0</v>
      </c>
    </row>
    <row r="55" spans="1:13" ht="15">
      <c r="A55" s="624"/>
      <c r="B55" s="37" t="s">
        <v>90</v>
      </c>
      <c r="C55" s="19"/>
      <c r="D55" s="16" t="s">
        <v>9</v>
      </c>
      <c r="E55" s="18" t="s">
        <v>10</v>
      </c>
      <c r="F55" s="50">
        <v>0.99</v>
      </c>
      <c r="G55" s="72">
        <v>1</v>
      </c>
      <c r="H55" s="54">
        <v>0</v>
      </c>
      <c r="I55" s="54">
        <v>0</v>
      </c>
      <c r="J55" s="147"/>
      <c r="K55" s="322">
        <v>1</v>
      </c>
      <c r="L55" s="316">
        <v>0</v>
      </c>
      <c r="M55" s="83">
        <v>0</v>
      </c>
    </row>
    <row r="56" spans="1:13" ht="15.75" thickBot="1">
      <c r="A56" s="624"/>
      <c r="B56" s="60" t="s">
        <v>91</v>
      </c>
      <c r="C56" s="61"/>
      <c r="D56" s="62" t="s">
        <v>9</v>
      </c>
      <c r="E56" s="63" t="s">
        <v>10</v>
      </c>
      <c r="F56" s="64">
        <v>0.99</v>
      </c>
      <c r="G56" s="85">
        <v>1</v>
      </c>
      <c r="H56" s="86">
        <v>0</v>
      </c>
      <c r="I56" s="86">
        <v>0</v>
      </c>
      <c r="J56" s="151"/>
      <c r="K56" s="326">
        <v>1</v>
      </c>
      <c r="L56" s="318">
        <v>0</v>
      </c>
      <c r="M56" s="162">
        <v>0</v>
      </c>
    </row>
    <row r="57" spans="1:13" ht="15">
      <c r="A57" s="626" t="s">
        <v>92</v>
      </c>
      <c r="B57" s="35" t="s">
        <v>93</v>
      </c>
      <c r="C57" s="36"/>
      <c r="D57" s="32" t="s">
        <v>15</v>
      </c>
      <c r="E57" s="33" t="s">
        <v>10</v>
      </c>
      <c r="F57" s="49">
        <v>0.99</v>
      </c>
      <c r="G57" s="94">
        <v>1</v>
      </c>
      <c r="H57" s="95">
        <v>0</v>
      </c>
      <c r="I57" s="95">
        <v>0</v>
      </c>
      <c r="J57" s="146"/>
      <c r="K57" s="341">
        <v>0.9996</v>
      </c>
      <c r="L57" s="317">
        <v>1</v>
      </c>
      <c r="M57" s="96">
        <v>0</v>
      </c>
    </row>
    <row r="58" spans="1:13" ht="15">
      <c r="A58" s="624"/>
      <c r="B58" s="37" t="s">
        <v>94</v>
      </c>
      <c r="C58" s="19"/>
      <c r="D58" s="16" t="s">
        <v>25</v>
      </c>
      <c r="E58" s="18" t="s">
        <v>10</v>
      </c>
      <c r="F58" s="50">
        <v>0.99</v>
      </c>
      <c r="G58" s="75">
        <v>1</v>
      </c>
      <c r="H58" s="54">
        <v>0</v>
      </c>
      <c r="I58" s="54">
        <v>0</v>
      </c>
      <c r="J58" s="147"/>
      <c r="K58" s="328">
        <v>1</v>
      </c>
      <c r="L58" s="316">
        <v>0</v>
      </c>
      <c r="M58" s="83">
        <v>0</v>
      </c>
    </row>
    <row r="59" spans="1:13" ht="15">
      <c r="A59" s="624"/>
      <c r="B59" s="37" t="s">
        <v>95</v>
      </c>
      <c r="C59" s="19"/>
      <c r="D59" s="16" t="s">
        <v>15</v>
      </c>
      <c r="E59" s="18" t="s">
        <v>10</v>
      </c>
      <c r="F59" s="53">
        <v>0.999</v>
      </c>
      <c r="G59" s="75">
        <v>1</v>
      </c>
      <c r="H59" s="54">
        <v>0</v>
      </c>
      <c r="I59" s="54">
        <v>0</v>
      </c>
      <c r="J59" s="147"/>
      <c r="K59" s="328">
        <v>1</v>
      </c>
      <c r="L59" s="316">
        <v>0</v>
      </c>
      <c r="M59" s="83">
        <v>0</v>
      </c>
    </row>
    <row r="60" spans="1:13" ht="15">
      <c r="A60" s="624"/>
      <c r="B60" s="37" t="s">
        <v>96</v>
      </c>
      <c r="C60" s="19"/>
      <c r="D60" s="16" t="s">
        <v>15</v>
      </c>
      <c r="E60" s="18" t="s">
        <v>10</v>
      </c>
      <c r="F60" s="53">
        <v>0.999</v>
      </c>
      <c r="G60" s="75">
        <v>1</v>
      </c>
      <c r="H60" s="54">
        <v>0</v>
      </c>
      <c r="I60" s="54">
        <v>0</v>
      </c>
      <c r="J60" s="147"/>
      <c r="K60" s="328">
        <v>1</v>
      </c>
      <c r="L60" s="316">
        <v>0</v>
      </c>
      <c r="M60" s="83">
        <v>0</v>
      </c>
    </row>
    <row r="61" spans="1:13" ht="15.75" thickBot="1">
      <c r="A61" s="625"/>
      <c r="B61" s="38" t="s">
        <v>97</v>
      </c>
      <c r="C61" s="39"/>
      <c r="D61" s="29" t="s">
        <v>25</v>
      </c>
      <c r="E61" s="34" t="s">
        <v>10</v>
      </c>
      <c r="F61" s="51">
        <v>0.99</v>
      </c>
      <c r="G61" s="80">
        <v>1</v>
      </c>
      <c r="H61" s="55">
        <v>0</v>
      </c>
      <c r="I61" s="55">
        <v>0</v>
      </c>
      <c r="J61" s="149"/>
      <c r="K61" s="329">
        <v>1</v>
      </c>
      <c r="L61" s="318">
        <v>0</v>
      </c>
      <c r="M61" s="162">
        <v>0</v>
      </c>
    </row>
    <row r="62" spans="1:13" ht="15">
      <c r="A62" s="624" t="s">
        <v>98</v>
      </c>
      <c r="B62" s="65" t="s">
        <v>99</v>
      </c>
      <c r="C62" s="31"/>
      <c r="D62" s="20" t="s">
        <v>15</v>
      </c>
      <c r="E62" s="21" t="s">
        <v>16</v>
      </c>
      <c r="F62" s="97">
        <v>0.999</v>
      </c>
      <c r="G62" s="98">
        <v>1</v>
      </c>
      <c r="H62" s="81">
        <v>0</v>
      </c>
      <c r="I62" s="81">
        <v>0</v>
      </c>
      <c r="J62" s="150"/>
      <c r="K62" s="330">
        <v>1</v>
      </c>
      <c r="L62" s="313">
        <v>0</v>
      </c>
      <c r="M62" s="82">
        <v>0</v>
      </c>
    </row>
    <row r="63" spans="1:13" ht="15">
      <c r="A63" s="624"/>
      <c r="B63" s="37" t="s">
        <v>100</v>
      </c>
      <c r="C63" s="19"/>
      <c r="D63" s="16" t="s">
        <v>19</v>
      </c>
      <c r="E63" s="18" t="s">
        <v>10</v>
      </c>
      <c r="F63" s="53">
        <v>0.999</v>
      </c>
      <c r="G63" s="98">
        <v>1</v>
      </c>
      <c r="H63" s="54">
        <v>0</v>
      </c>
      <c r="I63" s="54">
        <v>0</v>
      </c>
      <c r="J63" s="153"/>
      <c r="K63" s="340">
        <v>0.9966</v>
      </c>
      <c r="L63" s="314">
        <v>0</v>
      </c>
      <c r="M63" s="83">
        <v>0</v>
      </c>
    </row>
    <row r="64" spans="1:13" ht="15">
      <c r="A64" s="624"/>
      <c r="B64" s="37" t="s">
        <v>101</v>
      </c>
      <c r="C64" s="19"/>
      <c r="D64" s="16" t="s">
        <v>15</v>
      </c>
      <c r="E64" s="18" t="s">
        <v>16</v>
      </c>
      <c r="F64" s="53">
        <v>0.999</v>
      </c>
      <c r="G64" s="75">
        <v>1</v>
      </c>
      <c r="H64" s="54">
        <v>0</v>
      </c>
      <c r="I64" s="54">
        <v>0</v>
      </c>
      <c r="J64" s="147"/>
      <c r="K64" s="328">
        <v>1</v>
      </c>
      <c r="L64" s="314">
        <v>0</v>
      </c>
      <c r="M64" s="83">
        <v>0</v>
      </c>
    </row>
    <row r="65" spans="1:13" ht="15">
      <c r="A65" s="624"/>
      <c r="B65" s="37" t="s">
        <v>102</v>
      </c>
      <c r="C65" s="19"/>
      <c r="D65" s="16" t="s">
        <v>15</v>
      </c>
      <c r="E65" s="18" t="s">
        <v>16</v>
      </c>
      <c r="F65" s="53">
        <v>0.999</v>
      </c>
      <c r="G65" s="75">
        <v>1</v>
      </c>
      <c r="H65" s="54">
        <v>0</v>
      </c>
      <c r="I65" s="54">
        <v>0</v>
      </c>
      <c r="J65" s="147"/>
      <c r="K65" s="328">
        <v>1</v>
      </c>
      <c r="L65" s="314">
        <v>0</v>
      </c>
      <c r="M65" s="83">
        <v>0</v>
      </c>
    </row>
    <row r="66" spans="1:13" ht="15">
      <c r="A66" s="624"/>
      <c r="B66" s="37" t="s">
        <v>103</v>
      </c>
      <c r="C66" s="19"/>
      <c r="D66" s="16" t="s">
        <v>15</v>
      </c>
      <c r="E66" s="18" t="s">
        <v>16</v>
      </c>
      <c r="F66" s="53">
        <v>0.999</v>
      </c>
      <c r="G66" s="75">
        <v>1</v>
      </c>
      <c r="H66" s="54">
        <v>0</v>
      </c>
      <c r="I66" s="54">
        <v>0</v>
      </c>
      <c r="J66" s="147"/>
      <c r="K66" s="328">
        <v>1</v>
      </c>
      <c r="L66" s="314">
        <v>0</v>
      </c>
      <c r="M66" s="83">
        <v>0</v>
      </c>
    </row>
    <row r="67" spans="1:13" ht="15">
      <c r="A67" s="624"/>
      <c r="B67" s="37" t="s">
        <v>128</v>
      </c>
      <c r="C67" s="19"/>
      <c r="D67" s="16" t="s">
        <v>15</v>
      </c>
      <c r="E67" s="18" t="s">
        <v>10</v>
      </c>
      <c r="F67" s="50">
        <v>0.99</v>
      </c>
      <c r="G67" s="75">
        <v>1</v>
      </c>
      <c r="H67" s="54">
        <v>0</v>
      </c>
      <c r="I67" s="54">
        <v>0</v>
      </c>
      <c r="J67" s="147"/>
      <c r="K67" s="328">
        <v>1</v>
      </c>
      <c r="L67" s="314">
        <v>0</v>
      </c>
      <c r="M67" s="83">
        <v>0</v>
      </c>
    </row>
    <row r="68" spans="1:13" ht="15">
      <c r="A68" s="624"/>
      <c r="B68" s="37" t="s">
        <v>105</v>
      </c>
      <c r="C68" s="19"/>
      <c r="D68" s="16" t="s">
        <v>9</v>
      </c>
      <c r="E68" s="18" t="s">
        <v>106</v>
      </c>
      <c r="F68" s="57">
        <v>0.5</v>
      </c>
      <c r="G68" s="75">
        <v>1</v>
      </c>
      <c r="H68" s="54">
        <v>0</v>
      </c>
      <c r="I68" s="54">
        <v>0</v>
      </c>
      <c r="J68" s="147"/>
      <c r="K68" s="328">
        <v>1</v>
      </c>
      <c r="L68" s="314">
        <v>0</v>
      </c>
      <c r="M68" s="83">
        <v>0</v>
      </c>
    </row>
    <row r="69" spans="1:13" ht="15">
      <c r="A69" s="624"/>
      <c r="B69" s="37" t="s">
        <v>107</v>
      </c>
      <c r="C69" s="19"/>
      <c r="D69" s="16" t="s">
        <v>9</v>
      </c>
      <c r="E69" s="18" t="s">
        <v>10</v>
      </c>
      <c r="F69" s="54" t="s">
        <v>69</v>
      </c>
      <c r="G69" s="76" t="s">
        <v>69</v>
      </c>
      <c r="H69" s="54"/>
      <c r="I69" s="54"/>
      <c r="J69" s="147"/>
      <c r="K69" s="331" t="s">
        <v>69</v>
      </c>
      <c r="L69" s="316"/>
      <c r="M69" s="83"/>
    </row>
    <row r="70" spans="1:13" ht="15.75" thickBot="1">
      <c r="A70" s="624"/>
      <c r="B70" s="60" t="s">
        <v>108</v>
      </c>
      <c r="C70" s="61"/>
      <c r="D70" s="62" t="s">
        <v>9</v>
      </c>
      <c r="E70" s="63" t="s">
        <v>10</v>
      </c>
      <c r="F70" s="86" t="s">
        <v>69</v>
      </c>
      <c r="G70" s="92" t="s">
        <v>69</v>
      </c>
      <c r="H70" s="86"/>
      <c r="I70" s="86"/>
      <c r="J70" s="151"/>
      <c r="K70" s="332" t="s">
        <v>69</v>
      </c>
      <c r="L70" s="319"/>
      <c r="M70" s="164"/>
    </row>
    <row r="71" spans="1:13" ht="15">
      <c r="A71" s="639" t="s">
        <v>109</v>
      </c>
      <c r="B71" s="35" t="s">
        <v>110</v>
      </c>
      <c r="C71" s="36"/>
      <c r="D71" s="32" t="s">
        <v>15</v>
      </c>
      <c r="E71" s="33" t="s">
        <v>10</v>
      </c>
      <c r="F71" s="93">
        <v>0.98</v>
      </c>
      <c r="G71" s="94">
        <v>1</v>
      </c>
      <c r="H71" s="95">
        <v>0</v>
      </c>
      <c r="I71" s="95">
        <v>0</v>
      </c>
      <c r="J71" s="146"/>
      <c r="K71" s="327">
        <v>1</v>
      </c>
      <c r="L71" s="317">
        <v>0</v>
      </c>
      <c r="M71" s="96">
        <v>0</v>
      </c>
    </row>
    <row r="72" spans="1:13" ht="15">
      <c r="A72" s="640"/>
      <c r="B72" s="37" t="s">
        <v>111</v>
      </c>
      <c r="C72" s="19"/>
      <c r="D72" s="16" t="s">
        <v>25</v>
      </c>
      <c r="E72" s="18" t="s">
        <v>10</v>
      </c>
      <c r="F72" s="56">
        <v>0.9</v>
      </c>
      <c r="G72" s="75">
        <v>1</v>
      </c>
      <c r="H72" s="54">
        <v>0</v>
      </c>
      <c r="I72" s="54">
        <v>0</v>
      </c>
      <c r="J72" s="147"/>
      <c r="K72" s="328">
        <v>1</v>
      </c>
      <c r="L72" s="316">
        <v>0</v>
      </c>
      <c r="M72" s="83">
        <v>0</v>
      </c>
    </row>
    <row r="73" spans="1:13" ht="15.75" thickBot="1">
      <c r="A73" s="641"/>
      <c r="B73" s="38" t="s">
        <v>112</v>
      </c>
      <c r="C73" s="39"/>
      <c r="D73" s="29" t="s">
        <v>15</v>
      </c>
      <c r="E73" s="34" t="s">
        <v>10</v>
      </c>
      <c r="F73" s="58">
        <v>0.99</v>
      </c>
      <c r="G73" s="80">
        <v>1</v>
      </c>
      <c r="H73" s="55">
        <v>0</v>
      </c>
      <c r="I73" s="55">
        <v>0</v>
      </c>
      <c r="J73" s="149"/>
      <c r="K73" s="329">
        <v>1</v>
      </c>
      <c r="L73" s="318">
        <v>0</v>
      </c>
      <c r="M73" s="162">
        <v>0</v>
      </c>
    </row>
    <row r="74" spans="1:13" ht="15.75" thickBot="1">
      <c r="A74" s="88" t="s">
        <v>129</v>
      </c>
      <c r="B74" s="40" t="s">
        <v>114</v>
      </c>
      <c r="C74" s="41"/>
      <c r="D74" s="42" t="s">
        <v>15</v>
      </c>
      <c r="E74" s="43" t="s">
        <v>115</v>
      </c>
      <c r="F74" s="59">
        <v>0.99</v>
      </c>
      <c r="G74" s="89">
        <v>1</v>
      </c>
      <c r="H74" s="90">
        <v>0</v>
      </c>
      <c r="I74" s="90">
        <v>0</v>
      </c>
      <c r="J74" s="152"/>
      <c r="K74" s="333">
        <v>1</v>
      </c>
      <c r="L74" s="315">
        <v>0</v>
      </c>
      <c r="M74" s="91">
        <v>0</v>
      </c>
    </row>
    <row r="75" spans="1:13" ht="15.75" thickBot="1">
      <c r="A75" s="88" t="s">
        <v>116</v>
      </c>
      <c r="B75" s="40" t="s">
        <v>117</v>
      </c>
      <c r="C75" s="41"/>
      <c r="D75" s="42" t="s">
        <v>15</v>
      </c>
      <c r="E75" s="43" t="s">
        <v>16</v>
      </c>
      <c r="F75" s="59">
        <v>0.95</v>
      </c>
      <c r="G75" s="89">
        <v>1</v>
      </c>
      <c r="H75" s="90">
        <v>0</v>
      </c>
      <c r="I75" s="90">
        <v>0</v>
      </c>
      <c r="J75" s="152"/>
      <c r="K75" s="333">
        <v>1</v>
      </c>
      <c r="L75" s="315">
        <v>0</v>
      </c>
      <c r="M75" s="91">
        <v>0</v>
      </c>
    </row>
    <row r="76" spans="1:13" ht="15.75" thickBot="1">
      <c r="A76" s="1"/>
      <c r="B76" s="2"/>
      <c r="C76" s="2"/>
      <c r="D76" s="3"/>
      <c r="E76" s="3"/>
      <c r="F76" s="4"/>
      <c r="G76" s="3"/>
      <c r="H76" s="429">
        <v>2</v>
      </c>
      <c r="I76" s="189">
        <v>1</v>
      </c>
      <c r="L76" s="293">
        <v>5</v>
      </c>
      <c r="M76" s="188">
        <v>1</v>
      </c>
    </row>
    <row r="77" spans="1:9" ht="15">
      <c r="A77" s="70"/>
      <c r="B77" s="6"/>
      <c r="C77" s="71"/>
      <c r="D77" s="5"/>
      <c r="E77" s="5"/>
      <c r="F77" s="5"/>
      <c r="G77" s="427"/>
      <c r="H77" s="428"/>
      <c r="I77" s="66"/>
    </row>
    <row r="78" spans="1:9" ht="15">
      <c r="A78" s="70"/>
      <c r="B78" s="6"/>
      <c r="C78" s="6"/>
      <c r="D78" s="5"/>
      <c r="E78" s="5"/>
      <c r="F78" s="5"/>
      <c r="G78" s="427"/>
      <c r="H78" s="428"/>
      <c r="I78" s="66"/>
    </row>
    <row r="79" spans="1:9" ht="15">
      <c r="A79" s="70"/>
      <c r="B79" s="6"/>
      <c r="C79" s="6"/>
      <c r="D79" s="5"/>
      <c r="E79" s="5"/>
      <c r="F79" s="5"/>
      <c r="G79" s="427"/>
      <c r="H79" s="428"/>
      <c r="I79" s="66"/>
    </row>
    <row r="80" spans="1:9" ht="15">
      <c r="A80" s="70"/>
      <c r="B80" s="6"/>
      <c r="C80" s="6"/>
      <c r="D80" s="5"/>
      <c r="E80" s="5"/>
      <c r="F80" s="5"/>
      <c r="G80" s="427"/>
      <c r="H80" s="428"/>
      <c r="I80" s="66"/>
    </row>
    <row r="81" spans="1:11" ht="15">
      <c r="A81" s="70"/>
      <c r="B81" s="6"/>
      <c r="C81" s="6"/>
      <c r="D81" s="5"/>
      <c r="E81" s="5"/>
      <c r="F81" s="5"/>
      <c r="G81" s="427"/>
      <c r="H81" s="428"/>
      <c r="I81" s="66"/>
      <c r="K81" s="5"/>
    </row>
    <row r="82" spans="1:11" ht="15">
      <c r="A82" s="70"/>
      <c r="B82" s="6"/>
      <c r="C82" s="6"/>
      <c r="D82" s="5"/>
      <c r="E82" s="5"/>
      <c r="F82" s="5"/>
      <c r="G82" s="427"/>
      <c r="H82" s="428"/>
      <c r="I82" s="66"/>
      <c r="K82" s="5"/>
    </row>
    <row r="83" spans="1:11" ht="15">
      <c r="A83" s="67"/>
      <c r="B83" s="6"/>
      <c r="C83" s="6"/>
      <c r="D83" s="5"/>
      <c r="E83" s="5"/>
      <c r="F83" s="5"/>
      <c r="G83" s="427"/>
      <c r="H83" s="428"/>
      <c r="I83" s="66"/>
      <c r="K83" s="5"/>
    </row>
    <row r="84" spans="1:11" ht="15">
      <c r="A84" s="68"/>
      <c r="B84" s="69"/>
      <c r="C84" s="69"/>
      <c r="D84" s="5"/>
      <c r="E84" s="5"/>
      <c r="F84" s="5"/>
      <c r="G84" s="427"/>
      <c r="H84" s="428"/>
      <c r="I84" s="66"/>
      <c r="K84" s="5"/>
    </row>
    <row r="85" spans="1:11" ht="15">
      <c r="A85" s="68"/>
      <c r="B85" s="69"/>
      <c r="C85" s="69"/>
      <c r="D85" s="5"/>
      <c r="E85" s="5"/>
      <c r="F85" s="5"/>
      <c r="G85" s="427"/>
      <c r="H85" s="428"/>
      <c r="I85" s="66"/>
      <c r="K85" s="5"/>
    </row>
    <row r="86" spans="1:11" ht="15">
      <c r="A86" s="68"/>
      <c r="B86" s="69"/>
      <c r="C86" s="69"/>
      <c r="D86" s="5"/>
      <c r="E86" s="5"/>
      <c r="F86" s="5"/>
      <c r="G86" s="427"/>
      <c r="H86" s="428"/>
      <c r="I86" s="66"/>
      <c r="K86" s="5"/>
    </row>
    <row r="87" spans="1:11" ht="15">
      <c r="A87" s="68"/>
      <c r="B87" s="69"/>
      <c r="C87" s="69"/>
      <c r="D87" s="5"/>
      <c r="E87" s="5"/>
      <c r="F87" s="5"/>
      <c r="G87" s="427"/>
      <c r="H87" s="428"/>
      <c r="I87" s="66"/>
      <c r="K87" s="5"/>
    </row>
    <row r="88" spans="1:11" ht="15">
      <c r="A88" s="66"/>
      <c r="B88" s="66"/>
      <c r="C88" s="66"/>
      <c r="D88" s="66"/>
      <c r="E88" s="66"/>
      <c r="F88" s="66"/>
      <c r="G88" s="428"/>
      <c r="H88" s="428"/>
      <c r="I88" s="66"/>
      <c r="K88" s="66"/>
    </row>
    <row r="89" spans="1:11" ht="15">
      <c r="A89" s="66"/>
      <c r="B89" s="66"/>
      <c r="C89" s="66"/>
      <c r="D89" s="66"/>
      <c r="E89" s="66"/>
      <c r="F89" s="66"/>
      <c r="G89" s="428"/>
      <c r="H89" s="428"/>
      <c r="I89" s="66"/>
      <c r="K89" s="66"/>
    </row>
    <row r="90" spans="1:11" ht="15">
      <c r="A90" s="66"/>
      <c r="B90" s="66"/>
      <c r="C90" s="66"/>
      <c r="D90" s="66"/>
      <c r="E90" s="66"/>
      <c r="F90" s="66"/>
      <c r="G90" s="428"/>
      <c r="H90" s="428"/>
      <c r="I90" s="66"/>
      <c r="K90" s="66"/>
    </row>
    <row r="91" spans="1:11" ht="15">
      <c r="A91" s="66"/>
      <c r="B91" s="66"/>
      <c r="C91" s="66"/>
      <c r="D91" s="66"/>
      <c r="E91" s="66"/>
      <c r="F91" s="66"/>
      <c r="G91" s="428"/>
      <c r="H91" s="428"/>
      <c r="I91" s="66"/>
      <c r="K91" s="66"/>
    </row>
  </sheetData>
  <sheetProtection/>
  <mergeCells count="20">
    <mergeCell ref="I1:I3"/>
    <mergeCell ref="J1:J3"/>
    <mergeCell ref="L1:L3"/>
    <mergeCell ref="A1:A3"/>
    <mergeCell ref="B1:B3"/>
    <mergeCell ref="C1:C3"/>
    <mergeCell ref="D1:D3"/>
    <mergeCell ref="E1:E3"/>
    <mergeCell ref="F1:F3"/>
    <mergeCell ref="K1:K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12.xml><?xml version="1.0" encoding="utf-8"?>
<worksheet xmlns="http://schemas.openxmlformats.org/spreadsheetml/2006/main" xmlns:r="http://schemas.openxmlformats.org/officeDocument/2006/relationships">
  <dimension ref="A1:F9"/>
  <sheetViews>
    <sheetView zoomScalePageLayoutView="0" workbookViewId="0" topLeftCell="A1">
      <selection activeCell="B3" sqref="B3"/>
    </sheetView>
  </sheetViews>
  <sheetFormatPr defaultColWidth="9.140625" defaultRowHeight="15"/>
  <cols>
    <col min="1" max="1" width="9.140625" style="195" customWidth="1"/>
    <col min="2" max="2" width="21.140625" style="195" customWidth="1"/>
    <col min="3" max="3" width="12.8515625" style="195" customWidth="1"/>
    <col min="4" max="4" width="26.421875" style="195" customWidth="1"/>
    <col min="5" max="5" width="11.140625" style="195" customWidth="1"/>
    <col min="6" max="16384" width="9.140625" style="195" customWidth="1"/>
  </cols>
  <sheetData>
    <row r="1" spans="1:5" ht="23.25" thickBot="1">
      <c r="A1" s="125" t="s">
        <v>126</v>
      </c>
      <c r="B1" s="126" t="s">
        <v>124</v>
      </c>
      <c r="C1" s="126" t="s">
        <v>121</v>
      </c>
      <c r="D1" s="126" t="s">
        <v>122</v>
      </c>
      <c r="E1" s="126" t="s">
        <v>123</v>
      </c>
    </row>
    <row r="2" spans="1:5" ht="46.5" thickBot="1">
      <c r="A2" s="127">
        <v>42586</v>
      </c>
      <c r="B2" s="128" t="s">
        <v>152</v>
      </c>
      <c r="C2" s="190">
        <v>25470</v>
      </c>
      <c r="D2" s="197" t="s">
        <v>176</v>
      </c>
      <c r="E2" s="128" t="s">
        <v>125</v>
      </c>
    </row>
    <row r="3" spans="1:5" ht="91.5" thickBot="1">
      <c r="A3" s="127">
        <v>42587</v>
      </c>
      <c r="B3" s="128" t="s">
        <v>49</v>
      </c>
      <c r="C3" s="190">
        <v>25503</v>
      </c>
      <c r="D3" s="191" t="s">
        <v>175</v>
      </c>
      <c r="E3" s="128" t="s">
        <v>125</v>
      </c>
    </row>
    <row r="4" spans="1:5" ht="46.5" thickBot="1">
      <c r="A4" s="127">
        <v>42592</v>
      </c>
      <c r="B4" s="128" t="s">
        <v>33</v>
      </c>
      <c r="C4" s="190">
        <v>25599</v>
      </c>
      <c r="D4" s="191" t="s">
        <v>156</v>
      </c>
      <c r="E4" s="128" t="s">
        <v>125</v>
      </c>
    </row>
    <row r="5" spans="1:6" ht="15">
      <c r="A5" s="192"/>
      <c r="B5" s="192"/>
      <c r="C5" s="193"/>
      <c r="D5" s="193"/>
      <c r="E5" s="193"/>
      <c r="F5" s="120"/>
    </row>
    <row r="6" spans="1:6" ht="15">
      <c r="A6" s="120"/>
      <c r="B6" s="120"/>
      <c r="C6" s="120"/>
      <c r="D6" s="120"/>
      <c r="E6" s="120"/>
      <c r="F6" s="120"/>
    </row>
    <row r="7" spans="1:6" ht="15">
      <c r="A7" s="187"/>
      <c r="B7" s="194"/>
      <c r="C7" s="194"/>
      <c r="D7" s="194"/>
      <c r="E7" s="194"/>
      <c r="F7" s="120"/>
    </row>
    <row r="8" spans="1:6" ht="15">
      <c r="A8" s="120"/>
      <c r="B8" s="120"/>
      <c r="C8" s="120"/>
      <c r="D8" s="120"/>
      <c r="E8" s="120"/>
      <c r="F8" s="120"/>
    </row>
    <row r="9" spans="1:6" ht="15">
      <c r="A9" s="120"/>
      <c r="B9" s="120"/>
      <c r="C9" s="120"/>
      <c r="D9" s="120"/>
      <c r="E9" s="120"/>
      <c r="F9" s="120"/>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M91"/>
  <sheetViews>
    <sheetView zoomScale="80" zoomScaleNormal="80" zoomScalePageLayoutView="0" workbookViewId="0" topLeftCell="A1">
      <selection activeCell="H13" sqref="H13"/>
    </sheetView>
  </sheetViews>
  <sheetFormatPr defaultColWidth="9.140625" defaultRowHeight="15"/>
  <cols>
    <col min="1" max="1" width="19.57421875" style="195" bestFit="1" customWidth="1"/>
    <col min="2" max="2" width="32.7109375" style="195" bestFit="1" customWidth="1"/>
    <col min="3" max="3" width="16.7109375" style="195" customWidth="1"/>
    <col min="4" max="4" width="17.00390625" style="195" bestFit="1" customWidth="1"/>
    <col min="5" max="9" width="9.140625" style="195" customWidth="1"/>
    <col min="10" max="10" width="28.7109375" style="195" customWidth="1"/>
    <col min="11" max="16384" width="9.140625" style="195" customWidth="1"/>
  </cols>
  <sheetData>
    <row r="1" spans="1:13" ht="15.75" customHeight="1">
      <c r="A1" s="626" t="s">
        <v>0</v>
      </c>
      <c r="B1" s="627" t="s">
        <v>1</v>
      </c>
      <c r="C1" s="630" t="s">
        <v>2</v>
      </c>
      <c r="D1" s="633" t="s">
        <v>3</v>
      </c>
      <c r="E1" s="636" t="s">
        <v>4</v>
      </c>
      <c r="F1" s="636" t="s">
        <v>5</v>
      </c>
      <c r="G1" s="617" t="s">
        <v>177</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5"/>
      <c r="L3" s="619"/>
      <c r="M3" s="619"/>
    </row>
    <row r="4" spans="1:13" ht="33.75">
      <c r="A4" s="624" t="s">
        <v>6</v>
      </c>
      <c r="B4" s="22" t="s">
        <v>7</v>
      </c>
      <c r="C4" s="23" t="s">
        <v>8</v>
      </c>
      <c r="D4" s="77" t="s">
        <v>9</v>
      </c>
      <c r="E4" s="78" t="s">
        <v>10</v>
      </c>
      <c r="F4" s="52">
        <v>0.99</v>
      </c>
      <c r="G4" s="79">
        <v>1</v>
      </c>
      <c r="H4" s="81">
        <v>0</v>
      </c>
      <c r="I4" s="95">
        <v>0</v>
      </c>
      <c r="J4" s="142"/>
      <c r="K4" s="362">
        <v>1</v>
      </c>
      <c r="L4" s="346">
        <v>0</v>
      </c>
      <c r="M4" s="96">
        <v>0</v>
      </c>
    </row>
    <row r="5" spans="1:13" ht="15" customHeight="1">
      <c r="A5" s="624"/>
      <c r="B5" s="25" t="s">
        <v>11</v>
      </c>
      <c r="C5" s="7" t="s">
        <v>12</v>
      </c>
      <c r="D5" s="8" t="s">
        <v>9</v>
      </c>
      <c r="E5" s="9" t="s">
        <v>10</v>
      </c>
      <c r="F5" s="10">
        <v>0.99</v>
      </c>
      <c r="G5" s="72">
        <v>1</v>
      </c>
      <c r="H5" s="54">
        <v>0</v>
      </c>
      <c r="I5" s="54">
        <v>0</v>
      </c>
      <c r="J5" s="143"/>
      <c r="K5" s="350">
        <v>1</v>
      </c>
      <c r="L5" s="345">
        <v>0</v>
      </c>
      <c r="M5" s="83">
        <v>0</v>
      </c>
    </row>
    <row r="6" spans="1:13" ht="15">
      <c r="A6" s="624"/>
      <c r="B6" s="25" t="s">
        <v>13</v>
      </c>
      <c r="C6" s="11" t="s">
        <v>14</v>
      </c>
      <c r="D6" s="8" t="s">
        <v>15</v>
      </c>
      <c r="E6" s="12" t="s">
        <v>16</v>
      </c>
      <c r="F6" s="10">
        <v>0.99</v>
      </c>
      <c r="G6" s="72">
        <v>1</v>
      </c>
      <c r="H6" s="54">
        <v>0</v>
      </c>
      <c r="I6" s="54">
        <v>0</v>
      </c>
      <c r="J6" s="143"/>
      <c r="K6" s="350">
        <v>1</v>
      </c>
      <c r="L6" s="345">
        <v>0</v>
      </c>
      <c r="M6" s="83">
        <v>0</v>
      </c>
    </row>
    <row r="7" spans="1:13" ht="15">
      <c r="A7" s="624"/>
      <c r="B7" s="25" t="s">
        <v>17</v>
      </c>
      <c r="C7" s="7" t="s">
        <v>18</v>
      </c>
      <c r="D7" s="8" t="s">
        <v>19</v>
      </c>
      <c r="E7" s="9" t="s">
        <v>10</v>
      </c>
      <c r="F7" s="10">
        <v>0.99</v>
      </c>
      <c r="G7" s="72">
        <v>1</v>
      </c>
      <c r="H7" s="54">
        <v>0</v>
      </c>
      <c r="I7" s="54">
        <v>0</v>
      </c>
      <c r="J7" s="143"/>
      <c r="K7" s="350">
        <v>1</v>
      </c>
      <c r="L7" s="345">
        <v>0</v>
      </c>
      <c r="M7" s="83">
        <v>0</v>
      </c>
    </row>
    <row r="8" spans="1:13" ht="15" customHeight="1">
      <c r="A8" s="624"/>
      <c r="B8" s="26" t="s">
        <v>20</v>
      </c>
      <c r="C8" s="13" t="s">
        <v>21</v>
      </c>
      <c r="D8" s="14" t="s">
        <v>9</v>
      </c>
      <c r="E8" s="15" t="s">
        <v>10</v>
      </c>
      <c r="F8" s="10">
        <v>0.95</v>
      </c>
      <c r="G8" s="72">
        <v>1</v>
      </c>
      <c r="H8" s="54">
        <v>0</v>
      </c>
      <c r="I8" s="54">
        <v>0</v>
      </c>
      <c r="J8" s="144"/>
      <c r="K8" s="350">
        <v>1</v>
      </c>
      <c r="L8" s="345">
        <v>0</v>
      </c>
      <c r="M8" s="83">
        <v>0</v>
      </c>
    </row>
    <row r="9" spans="1:13" ht="15">
      <c r="A9" s="624"/>
      <c r="B9" s="25" t="s">
        <v>22</v>
      </c>
      <c r="C9" s="7" t="s">
        <v>18</v>
      </c>
      <c r="D9" s="8" t="s">
        <v>19</v>
      </c>
      <c r="E9" s="9" t="s">
        <v>10</v>
      </c>
      <c r="F9" s="10">
        <v>0.99</v>
      </c>
      <c r="G9" s="72">
        <v>1</v>
      </c>
      <c r="H9" s="54">
        <v>0</v>
      </c>
      <c r="I9" s="54">
        <v>0</v>
      </c>
      <c r="J9" s="143"/>
      <c r="K9" s="350">
        <v>1</v>
      </c>
      <c r="L9" s="345">
        <v>0</v>
      </c>
      <c r="M9" s="83">
        <v>0</v>
      </c>
    </row>
    <row r="10" spans="1:13" ht="15" customHeight="1">
      <c r="A10" s="624"/>
      <c r="B10" s="25" t="s">
        <v>23</v>
      </c>
      <c r="C10" s="7" t="s">
        <v>24</v>
      </c>
      <c r="D10" s="8" t="s">
        <v>25</v>
      </c>
      <c r="E10" s="9" t="s">
        <v>10</v>
      </c>
      <c r="F10" s="10">
        <v>0.99</v>
      </c>
      <c r="G10" s="72">
        <v>1</v>
      </c>
      <c r="H10" s="54">
        <v>0</v>
      </c>
      <c r="I10" s="54">
        <v>0</v>
      </c>
      <c r="J10" s="143"/>
      <c r="K10" s="350">
        <v>1</v>
      </c>
      <c r="L10" s="345">
        <v>0</v>
      </c>
      <c r="M10" s="83">
        <v>0</v>
      </c>
    </row>
    <row r="11" spans="1:13" ht="15">
      <c r="A11" s="624"/>
      <c r="B11" s="25" t="s">
        <v>26</v>
      </c>
      <c r="C11" s="7" t="s">
        <v>27</v>
      </c>
      <c r="D11" s="8" t="s">
        <v>25</v>
      </c>
      <c r="E11" s="9" t="s">
        <v>10</v>
      </c>
      <c r="F11" s="10">
        <v>0.99</v>
      </c>
      <c r="G11" s="72">
        <v>1</v>
      </c>
      <c r="H11" s="54">
        <v>0</v>
      </c>
      <c r="I11" s="54">
        <v>0</v>
      </c>
      <c r="J11" s="143"/>
      <c r="K11" s="350">
        <v>1</v>
      </c>
      <c r="L11" s="345">
        <v>0</v>
      </c>
      <c r="M11" s="83">
        <v>0</v>
      </c>
    </row>
    <row r="12" spans="1:13" ht="15">
      <c r="A12" s="624"/>
      <c r="B12" s="25" t="s">
        <v>28</v>
      </c>
      <c r="C12" s="7" t="s">
        <v>29</v>
      </c>
      <c r="D12" s="8" t="s">
        <v>25</v>
      </c>
      <c r="E12" s="9" t="s">
        <v>10</v>
      </c>
      <c r="F12" s="10">
        <v>0.99</v>
      </c>
      <c r="G12" s="72">
        <v>1</v>
      </c>
      <c r="H12" s="54">
        <v>0</v>
      </c>
      <c r="I12" s="54">
        <v>0</v>
      </c>
      <c r="J12" s="143"/>
      <c r="K12" s="363">
        <v>0.9665</v>
      </c>
      <c r="L12" s="345">
        <v>4</v>
      </c>
      <c r="M12" s="83">
        <v>0</v>
      </c>
    </row>
    <row r="13" spans="1:13" ht="22.5">
      <c r="A13" s="624"/>
      <c r="B13" s="25" t="s">
        <v>30</v>
      </c>
      <c r="C13" s="7" t="s">
        <v>31</v>
      </c>
      <c r="D13" s="8" t="s">
        <v>25</v>
      </c>
      <c r="E13" s="9" t="s">
        <v>10</v>
      </c>
      <c r="F13" s="10">
        <v>0.99</v>
      </c>
      <c r="G13" s="108">
        <v>0.9829</v>
      </c>
      <c r="H13" s="54">
        <v>2</v>
      </c>
      <c r="I13" s="54">
        <v>0</v>
      </c>
      <c r="J13" s="143"/>
      <c r="K13" s="422">
        <v>0.9979</v>
      </c>
      <c r="L13" s="345">
        <v>2</v>
      </c>
      <c r="M13" s="83">
        <v>0</v>
      </c>
    </row>
    <row r="14" spans="1:13" ht="15" customHeight="1">
      <c r="A14" s="624"/>
      <c r="B14" s="25" t="s">
        <v>32</v>
      </c>
      <c r="C14" s="7" t="s">
        <v>33</v>
      </c>
      <c r="D14" s="8" t="s">
        <v>19</v>
      </c>
      <c r="E14" s="9" t="s">
        <v>10</v>
      </c>
      <c r="F14" s="10">
        <v>0.99</v>
      </c>
      <c r="G14" s="72">
        <v>1</v>
      </c>
      <c r="H14" s="54">
        <v>0</v>
      </c>
      <c r="I14" s="54">
        <v>0</v>
      </c>
      <c r="J14" s="143"/>
      <c r="K14" s="363">
        <v>0.9665</v>
      </c>
      <c r="L14" s="345">
        <v>4</v>
      </c>
      <c r="M14" s="83">
        <v>0</v>
      </c>
    </row>
    <row r="15" spans="1:13" ht="15">
      <c r="A15" s="624"/>
      <c r="B15" s="25" t="s">
        <v>34</v>
      </c>
      <c r="C15" s="7" t="s">
        <v>35</v>
      </c>
      <c r="D15" s="8" t="s">
        <v>25</v>
      </c>
      <c r="E15" s="9" t="s">
        <v>10</v>
      </c>
      <c r="F15" s="10">
        <v>0.99</v>
      </c>
      <c r="G15" s="74">
        <v>1</v>
      </c>
      <c r="H15" s="54">
        <v>0</v>
      </c>
      <c r="I15" s="54">
        <v>0</v>
      </c>
      <c r="J15" s="143"/>
      <c r="K15" s="365">
        <v>1</v>
      </c>
      <c r="L15" s="345">
        <v>0</v>
      </c>
      <c r="M15" s="83">
        <v>0</v>
      </c>
    </row>
    <row r="16" spans="1:13" ht="15">
      <c r="A16" s="624"/>
      <c r="B16" s="25" t="s">
        <v>36</v>
      </c>
      <c r="C16" s="7" t="s">
        <v>37</v>
      </c>
      <c r="D16" s="8" t="s">
        <v>15</v>
      </c>
      <c r="E16" s="9" t="s">
        <v>10</v>
      </c>
      <c r="F16" s="10">
        <v>0.99</v>
      </c>
      <c r="G16" s="198">
        <v>0.9986</v>
      </c>
      <c r="H16" s="54">
        <v>1</v>
      </c>
      <c r="I16" s="54">
        <v>0</v>
      </c>
      <c r="J16" s="143"/>
      <c r="K16" s="363">
        <v>0.9871</v>
      </c>
      <c r="L16" s="345">
        <v>3</v>
      </c>
      <c r="M16" s="83">
        <v>0</v>
      </c>
    </row>
    <row r="17" spans="1:13" ht="15">
      <c r="A17" s="624"/>
      <c r="B17" s="25" t="s">
        <v>38</v>
      </c>
      <c r="C17" s="7" t="s">
        <v>39</v>
      </c>
      <c r="D17" s="8" t="s">
        <v>25</v>
      </c>
      <c r="E17" s="9" t="s">
        <v>10</v>
      </c>
      <c r="F17" s="10">
        <v>0.99</v>
      </c>
      <c r="G17" s="72">
        <v>1</v>
      </c>
      <c r="H17" s="54">
        <v>0</v>
      </c>
      <c r="I17" s="54">
        <v>0</v>
      </c>
      <c r="J17" s="143"/>
      <c r="K17" s="350">
        <v>1</v>
      </c>
      <c r="L17" s="345">
        <v>0</v>
      </c>
      <c r="M17" s="83">
        <v>0</v>
      </c>
    </row>
    <row r="18" spans="1:13" ht="15">
      <c r="A18" s="624"/>
      <c r="B18" s="25" t="s">
        <v>40</v>
      </c>
      <c r="C18" s="7" t="s">
        <v>41</v>
      </c>
      <c r="D18" s="8" t="s">
        <v>25</v>
      </c>
      <c r="E18" s="9" t="s">
        <v>16</v>
      </c>
      <c r="F18" s="10">
        <v>0.99</v>
      </c>
      <c r="G18" s="72">
        <v>1</v>
      </c>
      <c r="H18" s="54">
        <v>0</v>
      </c>
      <c r="I18" s="54">
        <v>0</v>
      </c>
      <c r="J18" s="143"/>
      <c r="K18" s="350">
        <v>1</v>
      </c>
      <c r="L18" s="345">
        <v>0</v>
      </c>
      <c r="M18" s="83">
        <v>0</v>
      </c>
    </row>
    <row r="19" spans="1:13" ht="15">
      <c r="A19" s="624"/>
      <c r="B19" s="25" t="s">
        <v>42</v>
      </c>
      <c r="C19" s="7" t="s">
        <v>43</v>
      </c>
      <c r="D19" s="8" t="s">
        <v>25</v>
      </c>
      <c r="E19" s="9" t="s">
        <v>10</v>
      </c>
      <c r="F19" s="10">
        <v>0.99</v>
      </c>
      <c r="G19" s="72">
        <v>1</v>
      </c>
      <c r="H19" s="54">
        <v>0</v>
      </c>
      <c r="I19" s="54">
        <v>0</v>
      </c>
      <c r="J19" s="143"/>
      <c r="K19" s="350">
        <v>1</v>
      </c>
      <c r="L19" s="345">
        <v>0</v>
      </c>
      <c r="M19" s="83">
        <v>0</v>
      </c>
    </row>
    <row r="20" spans="1:13" ht="15">
      <c r="A20" s="624"/>
      <c r="B20" s="25" t="s">
        <v>44</v>
      </c>
      <c r="C20" s="7" t="s">
        <v>45</v>
      </c>
      <c r="D20" s="8" t="s">
        <v>25</v>
      </c>
      <c r="E20" s="9" t="s">
        <v>10</v>
      </c>
      <c r="F20" s="10">
        <v>0.99</v>
      </c>
      <c r="G20" s="72">
        <v>1</v>
      </c>
      <c r="H20" s="54">
        <v>0</v>
      </c>
      <c r="I20" s="54">
        <v>0</v>
      </c>
      <c r="J20" s="143"/>
      <c r="K20" s="350">
        <v>1</v>
      </c>
      <c r="L20" s="345">
        <v>0</v>
      </c>
      <c r="M20" s="83">
        <v>0</v>
      </c>
    </row>
    <row r="21" spans="1:13" ht="15">
      <c r="A21" s="624"/>
      <c r="B21" s="25" t="s">
        <v>46</v>
      </c>
      <c r="C21" s="7" t="s">
        <v>39</v>
      </c>
      <c r="D21" s="8" t="s">
        <v>19</v>
      </c>
      <c r="E21" s="9" t="s">
        <v>10</v>
      </c>
      <c r="F21" s="10">
        <v>0.99</v>
      </c>
      <c r="G21" s="72">
        <v>1</v>
      </c>
      <c r="H21" s="54">
        <v>0</v>
      </c>
      <c r="I21" s="54">
        <v>0</v>
      </c>
      <c r="J21" s="143"/>
      <c r="K21" s="350">
        <v>1</v>
      </c>
      <c r="L21" s="345">
        <v>0</v>
      </c>
      <c r="M21" s="83">
        <v>0</v>
      </c>
    </row>
    <row r="22" spans="1:13" ht="15">
      <c r="A22" s="624"/>
      <c r="B22" s="25" t="s">
        <v>47</v>
      </c>
      <c r="C22" s="7" t="s">
        <v>18</v>
      </c>
      <c r="D22" s="8" t="s">
        <v>19</v>
      </c>
      <c r="E22" s="9" t="s">
        <v>10</v>
      </c>
      <c r="F22" s="10">
        <v>0.99</v>
      </c>
      <c r="G22" s="72">
        <v>1</v>
      </c>
      <c r="H22" s="54">
        <v>0</v>
      </c>
      <c r="I22" s="54">
        <v>0</v>
      </c>
      <c r="J22" s="143"/>
      <c r="K22" s="350">
        <v>1</v>
      </c>
      <c r="L22" s="345">
        <v>0</v>
      </c>
      <c r="M22" s="83">
        <v>0</v>
      </c>
    </row>
    <row r="23" spans="1:13" ht="15">
      <c r="A23" s="624"/>
      <c r="B23" s="25" t="s">
        <v>48</v>
      </c>
      <c r="C23" s="7" t="s">
        <v>49</v>
      </c>
      <c r="D23" s="8" t="s">
        <v>15</v>
      </c>
      <c r="E23" s="9" t="s">
        <v>10</v>
      </c>
      <c r="F23" s="10">
        <v>0.99</v>
      </c>
      <c r="G23" s="72">
        <v>1</v>
      </c>
      <c r="H23" s="54">
        <v>0</v>
      </c>
      <c r="I23" s="54">
        <v>0</v>
      </c>
      <c r="J23" s="143"/>
      <c r="K23" s="366">
        <v>0.9995</v>
      </c>
      <c r="L23" s="345">
        <v>1</v>
      </c>
      <c r="M23" s="83">
        <v>0</v>
      </c>
    </row>
    <row r="24" spans="1:13" ht="15">
      <c r="A24" s="624"/>
      <c r="B24" s="25" t="s">
        <v>50</v>
      </c>
      <c r="C24" s="7" t="s">
        <v>51</v>
      </c>
      <c r="D24" s="8" t="s">
        <v>25</v>
      </c>
      <c r="E24" s="9" t="s">
        <v>10</v>
      </c>
      <c r="F24" s="10">
        <v>0.99</v>
      </c>
      <c r="G24" s="72">
        <v>1</v>
      </c>
      <c r="H24" s="54">
        <v>0</v>
      </c>
      <c r="I24" s="54">
        <v>0</v>
      </c>
      <c r="J24" s="143"/>
      <c r="K24" s="350">
        <v>1</v>
      </c>
      <c r="L24" s="345">
        <v>0</v>
      </c>
      <c r="M24" s="83">
        <v>0</v>
      </c>
    </row>
    <row r="25" spans="1:13" ht="15">
      <c r="A25" s="624"/>
      <c r="B25" s="25" t="s">
        <v>52</v>
      </c>
      <c r="C25" s="7" t="s">
        <v>53</v>
      </c>
      <c r="D25" s="8" t="s">
        <v>25</v>
      </c>
      <c r="E25" s="9" t="s">
        <v>10</v>
      </c>
      <c r="F25" s="10">
        <v>0.99</v>
      </c>
      <c r="G25" s="72">
        <v>1</v>
      </c>
      <c r="H25" s="54">
        <v>0</v>
      </c>
      <c r="I25" s="54">
        <v>0</v>
      </c>
      <c r="J25" s="143"/>
      <c r="K25" s="350">
        <v>1</v>
      </c>
      <c r="L25" s="345">
        <v>0</v>
      </c>
      <c r="M25" s="83">
        <v>0</v>
      </c>
    </row>
    <row r="26" spans="1:13" ht="15">
      <c r="A26" s="624"/>
      <c r="B26" s="25" t="s">
        <v>54</v>
      </c>
      <c r="C26" s="7" t="s">
        <v>55</v>
      </c>
      <c r="D26" s="8" t="s">
        <v>25</v>
      </c>
      <c r="E26" s="9" t="s">
        <v>10</v>
      </c>
      <c r="F26" s="10">
        <v>0.99</v>
      </c>
      <c r="G26" s="72">
        <v>1</v>
      </c>
      <c r="H26" s="54">
        <v>0</v>
      </c>
      <c r="I26" s="54">
        <v>0</v>
      </c>
      <c r="J26" s="143"/>
      <c r="K26" s="350">
        <v>1</v>
      </c>
      <c r="L26" s="345">
        <v>0</v>
      </c>
      <c r="M26" s="83">
        <v>0</v>
      </c>
    </row>
    <row r="27" spans="1:13" ht="15">
      <c r="A27" s="624"/>
      <c r="B27" s="25" t="s">
        <v>56</v>
      </c>
      <c r="C27" s="7" t="s">
        <v>131</v>
      </c>
      <c r="D27" s="8" t="s">
        <v>15</v>
      </c>
      <c r="E27" s="9" t="s">
        <v>10</v>
      </c>
      <c r="F27" s="10">
        <v>0.99</v>
      </c>
      <c r="G27" s="108">
        <v>0.9885</v>
      </c>
      <c r="H27" s="54">
        <v>1</v>
      </c>
      <c r="I27" s="54">
        <v>0</v>
      </c>
      <c r="J27" s="155"/>
      <c r="K27" s="364">
        <v>0.9971</v>
      </c>
      <c r="L27" s="345">
        <v>1</v>
      </c>
      <c r="M27" s="83">
        <v>0</v>
      </c>
    </row>
    <row r="28" spans="1:13" ht="15">
      <c r="A28" s="624"/>
      <c r="B28" s="25" t="s">
        <v>134</v>
      </c>
      <c r="C28" s="7" t="s">
        <v>136</v>
      </c>
      <c r="D28" s="8" t="s">
        <v>15</v>
      </c>
      <c r="E28" s="9" t="s">
        <v>10</v>
      </c>
      <c r="F28" s="10">
        <v>0.99</v>
      </c>
      <c r="G28" s="72">
        <v>1</v>
      </c>
      <c r="H28" s="54">
        <v>0</v>
      </c>
      <c r="I28" s="54">
        <v>0</v>
      </c>
      <c r="J28" s="155"/>
      <c r="K28" s="364">
        <v>0.9916</v>
      </c>
      <c r="L28" s="345">
        <v>1</v>
      </c>
      <c r="M28" s="83">
        <v>0</v>
      </c>
    </row>
    <row r="29" spans="1:13" ht="15">
      <c r="A29" s="624"/>
      <c r="B29" s="25" t="s">
        <v>57</v>
      </c>
      <c r="C29" s="7" t="s">
        <v>39</v>
      </c>
      <c r="D29" s="8" t="s">
        <v>25</v>
      </c>
      <c r="E29" s="9" t="s">
        <v>10</v>
      </c>
      <c r="F29" s="10">
        <v>0.99</v>
      </c>
      <c r="G29" s="72">
        <v>1</v>
      </c>
      <c r="H29" s="54">
        <v>0</v>
      </c>
      <c r="I29" s="54">
        <v>0</v>
      </c>
      <c r="J29" s="143"/>
      <c r="K29" s="350">
        <v>1</v>
      </c>
      <c r="L29" s="345">
        <v>0</v>
      </c>
      <c r="M29" s="83">
        <v>0</v>
      </c>
    </row>
    <row r="30" spans="1:13" ht="15">
      <c r="A30" s="624"/>
      <c r="B30" s="25" t="s">
        <v>58</v>
      </c>
      <c r="C30" s="7" t="s">
        <v>59</v>
      </c>
      <c r="D30" s="8" t="s">
        <v>19</v>
      </c>
      <c r="E30" s="9" t="s">
        <v>10</v>
      </c>
      <c r="F30" s="10">
        <v>0.99</v>
      </c>
      <c r="G30" s="72">
        <v>1</v>
      </c>
      <c r="H30" s="54">
        <v>0</v>
      </c>
      <c r="I30" s="54">
        <v>0</v>
      </c>
      <c r="J30" s="143"/>
      <c r="K30" s="350">
        <v>1</v>
      </c>
      <c r="L30" s="345">
        <v>0</v>
      </c>
      <c r="M30" s="83">
        <v>0</v>
      </c>
    </row>
    <row r="31" spans="1:13" ht="15">
      <c r="A31" s="624"/>
      <c r="B31" s="25" t="s">
        <v>60</v>
      </c>
      <c r="C31" s="7" t="s">
        <v>61</v>
      </c>
      <c r="D31" s="8" t="s">
        <v>19</v>
      </c>
      <c r="E31" s="9" t="s">
        <v>10</v>
      </c>
      <c r="F31" s="10">
        <v>0.99</v>
      </c>
      <c r="G31" s="72">
        <v>1</v>
      </c>
      <c r="H31" s="54">
        <v>0</v>
      </c>
      <c r="I31" s="54">
        <v>0</v>
      </c>
      <c r="J31" s="143"/>
      <c r="K31" s="350">
        <v>1</v>
      </c>
      <c r="L31" s="345">
        <v>0</v>
      </c>
      <c r="M31" s="83">
        <v>0</v>
      </c>
    </row>
    <row r="32" spans="1:13" ht="15">
      <c r="A32" s="624"/>
      <c r="B32" s="25" t="s">
        <v>62</v>
      </c>
      <c r="C32" s="7" t="s">
        <v>63</v>
      </c>
      <c r="D32" s="8" t="s">
        <v>19</v>
      </c>
      <c r="E32" s="9" t="s">
        <v>10</v>
      </c>
      <c r="F32" s="10">
        <v>0.99</v>
      </c>
      <c r="G32" s="72">
        <v>1</v>
      </c>
      <c r="H32" s="54">
        <v>0</v>
      </c>
      <c r="I32" s="54">
        <v>0</v>
      </c>
      <c r="J32" s="143"/>
      <c r="K32" s="350">
        <v>1</v>
      </c>
      <c r="L32" s="345">
        <v>0</v>
      </c>
      <c r="M32" s="83">
        <v>0</v>
      </c>
    </row>
    <row r="33" spans="1:13" ht="15">
      <c r="A33" s="624"/>
      <c r="B33" s="25" t="s">
        <v>64</v>
      </c>
      <c r="C33" s="7" t="s">
        <v>39</v>
      </c>
      <c r="D33" s="8" t="s">
        <v>19</v>
      </c>
      <c r="E33" s="9" t="s">
        <v>10</v>
      </c>
      <c r="F33" s="10">
        <v>0.99</v>
      </c>
      <c r="G33" s="72">
        <v>1</v>
      </c>
      <c r="H33" s="54">
        <v>0</v>
      </c>
      <c r="I33" s="54">
        <v>0</v>
      </c>
      <c r="J33" s="143"/>
      <c r="K33" s="366">
        <v>0.9991</v>
      </c>
      <c r="L33" s="345">
        <v>0</v>
      </c>
      <c r="M33" s="83">
        <v>0</v>
      </c>
    </row>
    <row r="34" spans="1:13" ht="15.75" thickBot="1">
      <c r="A34" s="624"/>
      <c r="B34" s="44" t="s">
        <v>65</v>
      </c>
      <c r="C34" s="45" t="s">
        <v>66</v>
      </c>
      <c r="D34" s="46" t="s">
        <v>15</v>
      </c>
      <c r="E34" s="47" t="s">
        <v>10</v>
      </c>
      <c r="F34" s="48">
        <v>0.99</v>
      </c>
      <c r="G34" s="72">
        <v>1</v>
      </c>
      <c r="H34" s="86">
        <v>0</v>
      </c>
      <c r="I34" s="86">
        <v>0</v>
      </c>
      <c r="J34" s="145"/>
      <c r="K34" s="367">
        <v>0.997</v>
      </c>
      <c r="L34" s="347">
        <v>0</v>
      </c>
      <c r="M34" s="162">
        <v>1</v>
      </c>
    </row>
    <row r="35" spans="1:13" ht="15">
      <c r="A35" s="639" t="s">
        <v>67</v>
      </c>
      <c r="B35" s="22" t="s">
        <v>68</v>
      </c>
      <c r="C35" s="23"/>
      <c r="D35" s="32" t="s">
        <v>15</v>
      </c>
      <c r="E35" s="24" t="s">
        <v>10</v>
      </c>
      <c r="F35" s="49">
        <v>0.99</v>
      </c>
      <c r="G35" s="101">
        <v>1</v>
      </c>
      <c r="H35" s="95">
        <v>0</v>
      </c>
      <c r="I35" s="95">
        <v>0</v>
      </c>
      <c r="J35" s="146"/>
      <c r="K35" s="351">
        <v>1</v>
      </c>
      <c r="L35" s="342">
        <v>0</v>
      </c>
      <c r="M35" s="82">
        <v>0</v>
      </c>
    </row>
    <row r="36" spans="1:13" ht="15">
      <c r="A36" s="640"/>
      <c r="B36" s="25" t="s">
        <v>70</v>
      </c>
      <c r="C36" s="7"/>
      <c r="D36" s="16" t="s">
        <v>15</v>
      </c>
      <c r="E36" s="9" t="s">
        <v>10</v>
      </c>
      <c r="F36" s="50">
        <v>0.99</v>
      </c>
      <c r="G36" s="72">
        <v>1</v>
      </c>
      <c r="H36" s="54">
        <v>0</v>
      </c>
      <c r="I36" s="54">
        <v>0</v>
      </c>
      <c r="J36" s="147"/>
      <c r="K36" s="350">
        <v>1</v>
      </c>
      <c r="L36" s="343">
        <v>0</v>
      </c>
      <c r="M36" s="83">
        <v>0</v>
      </c>
    </row>
    <row r="37" spans="1:13" ht="15">
      <c r="A37" s="640"/>
      <c r="B37" s="25" t="s">
        <v>71</v>
      </c>
      <c r="C37" s="7"/>
      <c r="D37" s="16" t="s">
        <v>19</v>
      </c>
      <c r="E37" s="9" t="s">
        <v>10</v>
      </c>
      <c r="F37" s="50">
        <v>0.99</v>
      </c>
      <c r="G37" s="72">
        <v>1</v>
      </c>
      <c r="H37" s="54">
        <v>0</v>
      </c>
      <c r="I37" s="54">
        <v>0</v>
      </c>
      <c r="J37" s="147"/>
      <c r="K37" s="350">
        <v>1</v>
      </c>
      <c r="L37" s="343">
        <v>0</v>
      </c>
      <c r="M37" s="83">
        <v>0</v>
      </c>
    </row>
    <row r="38" spans="1:13" ht="15">
      <c r="A38" s="640"/>
      <c r="B38" s="25" t="s">
        <v>72</v>
      </c>
      <c r="C38" s="7"/>
      <c r="D38" s="16" t="s">
        <v>15</v>
      </c>
      <c r="E38" s="9" t="s">
        <v>16</v>
      </c>
      <c r="F38" s="50">
        <v>0.99</v>
      </c>
      <c r="G38" s="72">
        <v>1</v>
      </c>
      <c r="H38" s="54">
        <v>0</v>
      </c>
      <c r="I38" s="54">
        <v>0</v>
      </c>
      <c r="J38" s="147"/>
      <c r="K38" s="366">
        <v>0.9997</v>
      </c>
      <c r="L38" s="343">
        <v>1</v>
      </c>
      <c r="M38" s="83">
        <v>0</v>
      </c>
    </row>
    <row r="39" spans="1:13" ht="15.75" customHeight="1">
      <c r="A39" s="640"/>
      <c r="B39" s="25" t="s">
        <v>73</v>
      </c>
      <c r="C39" s="7"/>
      <c r="D39" s="17" t="s">
        <v>9</v>
      </c>
      <c r="E39" s="9" t="s">
        <v>10</v>
      </c>
      <c r="F39" s="50">
        <v>0.99</v>
      </c>
      <c r="G39" s="72">
        <v>1</v>
      </c>
      <c r="H39" s="54">
        <v>0</v>
      </c>
      <c r="I39" s="54">
        <v>0</v>
      </c>
      <c r="J39" s="148"/>
      <c r="K39" s="350">
        <v>1</v>
      </c>
      <c r="L39" s="343">
        <v>0</v>
      </c>
      <c r="M39" s="83">
        <v>0</v>
      </c>
    </row>
    <row r="40" spans="1:13" ht="15">
      <c r="A40" s="640"/>
      <c r="B40" s="25" t="s">
        <v>74</v>
      </c>
      <c r="C40" s="7"/>
      <c r="D40" s="16" t="s">
        <v>9</v>
      </c>
      <c r="E40" s="9" t="s">
        <v>10</v>
      </c>
      <c r="F40" s="50">
        <v>0.99</v>
      </c>
      <c r="G40" s="72">
        <v>1</v>
      </c>
      <c r="H40" s="54">
        <v>0</v>
      </c>
      <c r="I40" s="54">
        <v>0</v>
      </c>
      <c r="J40" s="147"/>
      <c r="K40" s="350">
        <v>1</v>
      </c>
      <c r="L40" s="343">
        <v>0</v>
      </c>
      <c r="M40" s="83">
        <v>0</v>
      </c>
    </row>
    <row r="41" spans="1:13" ht="15">
      <c r="A41" s="640"/>
      <c r="B41" s="25" t="s">
        <v>135</v>
      </c>
      <c r="C41" s="7"/>
      <c r="D41" s="16" t="s">
        <v>9</v>
      </c>
      <c r="E41" s="9" t="s">
        <v>10</v>
      </c>
      <c r="F41" s="50">
        <v>0.99</v>
      </c>
      <c r="G41" s="72">
        <v>1</v>
      </c>
      <c r="H41" s="54">
        <v>0</v>
      </c>
      <c r="I41" s="54">
        <v>0</v>
      </c>
      <c r="J41" s="147"/>
      <c r="K41" s="350">
        <v>1</v>
      </c>
      <c r="L41" s="343">
        <v>0</v>
      </c>
      <c r="M41" s="83">
        <v>0</v>
      </c>
    </row>
    <row r="42" spans="1:13" ht="15">
      <c r="A42" s="640"/>
      <c r="B42" s="25" t="s">
        <v>76</v>
      </c>
      <c r="C42" s="7"/>
      <c r="D42" s="16" t="s">
        <v>25</v>
      </c>
      <c r="E42" s="9" t="s">
        <v>10</v>
      </c>
      <c r="F42" s="50">
        <v>0.99</v>
      </c>
      <c r="G42" s="72">
        <v>1</v>
      </c>
      <c r="H42" s="54">
        <v>0</v>
      </c>
      <c r="I42" s="54">
        <v>0</v>
      </c>
      <c r="J42" s="147"/>
      <c r="K42" s="366">
        <v>0.999</v>
      </c>
      <c r="L42" s="345">
        <v>0</v>
      </c>
      <c r="M42" s="83">
        <v>0</v>
      </c>
    </row>
    <row r="43" spans="1:13" ht="15.75" thickBot="1">
      <c r="A43" s="641"/>
      <c r="B43" s="27" t="s">
        <v>77</v>
      </c>
      <c r="C43" s="28"/>
      <c r="D43" s="29" t="s">
        <v>9</v>
      </c>
      <c r="E43" s="30" t="s">
        <v>10</v>
      </c>
      <c r="F43" s="51">
        <v>0.99</v>
      </c>
      <c r="G43" s="102">
        <v>1</v>
      </c>
      <c r="H43" s="55">
        <v>0</v>
      </c>
      <c r="I43" s="55">
        <v>0</v>
      </c>
      <c r="J43" s="149"/>
      <c r="K43" s="352">
        <v>1</v>
      </c>
      <c r="L43" s="348">
        <v>0</v>
      </c>
      <c r="M43" s="164">
        <v>0</v>
      </c>
    </row>
    <row r="44" spans="1:13" ht="15">
      <c r="A44" s="639" t="s">
        <v>130</v>
      </c>
      <c r="B44" s="22" t="s">
        <v>79</v>
      </c>
      <c r="C44" s="23"/>
      <c r="D44" s="32" t="s">
        <v>15</v>
      </c>
      <c r="E44" s="33" t="s">
        <v>16</v>
      </c>
      <c r="F44" s="49">
        <v>0.99</v>
      </c>
      <c r="G44" s="101">
        <v>1</v>
      </c>
      <c r="H44" s="95">
        <v>0</v>
      </c>
      <c r="I44" s="95">
        <v>0</v>
      </c>
      <c r="J44" s="146"/>
      <c r="K44" s="351">
        <v>1</v>
      </c>
      <c r="L44" s="346">
        <v>0</v>
      </c>
      <c r="M44" s="96">
        <v>0</v>
      </c>
    </row>
    <row r="45" spans="1:13" ht="15">
      <c r="A45" s="640"/>
      <c r="B45" s="25" t="s">
        <v>80</v>
      </c>
      <c r="C45" s="7"/>
      <c r="D45" s="16" t="s">
        <v>19</v>
      </c>
      <c r="E45" s="18" t="s">
        <v>10</v>
      </c>
      <c r="F45" s="50">
        <v>0.99</v>
      </c>
      <c r="G45" s="72">
        <v>1</v>
      </c>
      <c r="H45" s="54">
        <v>0</v>
      </c>
      <c r="I45" s="54">
        <v>0</v>
      </c>
      <c r="J45" s="147"/>
      <c r="K45" s="350">
        <v>1</v>
      </c>
      <c r="L45" s="345">
        <v>0</v>
      </c>
      <c r="M45" s="83">
        <v>0</v>
      </c>
    </row>
    <row r="46" spans="1:13" ht="15">
      <c r="A46" s="640"/>
      <c r="B46" s="25" t="s">
        <v>81</v>
      </c>
      <c r="C46" s="7"/>
      <c r="D46" s="16" t="s">
        <v>15</v>
      </c>
      <c r="E46" s="18" t="s">
        <v>10</v>
      </c>
      <c r="F46" s="50">
        <v>0.99</v>
      </c>
      <c r="G46" s="72">
        <v>1</v>
      </c>
      <c r="H46" s="54">
        <v>0</v>
      </c>
      <c r="I46" s="54">
        <v>0</v>
      </c>
      <c r="J46" s="147"/>
      <c r="K46" s="350">
        <v>1</v>
      </c>
      <c r="L46" s="345">
        <v>0</v>
      </c>
      <c r="M46" s="83">
        <v>0</v>
      </c>
    </row>
    <row r="47" spans="1:13" ht="15">
      <c r="A47" s="640"/>
      <c r="B47" s="25" t="s">
        <v>82</v>
      </c>
      <c r="C47" s="7"/>
      <c r="D47" s="16" t="s">
        <v>15</v>
      </c>
      <c r="E47" s="18" t="s">
        <v>10</v>
      </c>
      <c r="F47" s="50">
        <v>0.99</v>
      </c>
      <c r="G47" s="72">
        <v>1</v>
      </c>
      <c r="H47" s="54">
        <v>0</v>
      </c>
      <c r="I47" s="54">
        <v>0</v>
      </c>
      <c r="J47" s="147"/>
      <c r="K47" s="350">
        <v>1</v>
      </c>
      <c r="L47" s="345">
        <v>0</v>
      </c>
      <c r="M47" s="83">
        <v>0</v>
      </c>
    </row>
    <row r="48" spans="1:13" ht="15">
      <c r="A48" s="640"/>
      <c r="B48" s="25" t="s">
        <v>83</v>
      </c>
      <c r="C48" s="7"/>
      <c r="D48" s="16" t="s">
        <v>19</v>
      </c>
      <c r="E48" s="18" t="s">
        <v>10</v>
      </c>
      <c r="F48" s="50">
        <v>0.99</v>
      </c>
      <c r="G48" s="72">
        <v>1</v>
      </c>
      <c r="H48" s="54">
        <v>0</v>
      </c>
      <c r="I48" s="54">
        <v>0</v>
      </c>
      <c r="J48" s="147"/>
      <c r="K48" s="350">
        <v>1</v>
      </c>
      <c r="L48" s="345">
        <v>0</v>
      </c>
      <c r="M48" s="83">
        <v>0</v>
      </c>
    </row>
    <row r="49" spans="1:13" ht="15.75" thickBot="1">
      <c r="A49" s="641"/>
      <c r="B49" s="27" t="s">
        <v>84</v>
      </c>
      <c r="C49" s="28"/>
      <c r="D49" s="29" t="s">
        <v>84</v>
      </c>
      <c r="E49" s="34" t="s">
        <v>10</v>
      </c>
      <c r="F49" s="51">
        <v>0.99</v>
      </c>
      <c r="G49" s="102">
        <v>1</v>
      </c>
      <c r="H49" s="55">
        <v>0</v>
      </c>
      <c r="I49" s="55">
        <v>0</v>
      </c>
      <c r="J49" s="149"/>
      <c r="K49" s="352">
        <v>1</v>
      </c>
      <c r="L49" s="348">
        <v>0</v>
      </c>
      <c r="M49" s="164">
        <v>0</v>
      </c>
    </row>
    <row r="50" spans="1:13" ht="15">
      <c r="A50" s="624" t="s">
        <v>85</v>
      </c>
      <c r="B50" s="65" t="s">
        <v>86</v>
      </c>
      <c r="C50" s="31"/>
      <c r="D50" s="20" t="s">
        <v>19</v>
      </c>
      <c r="E50" s="21" t="s">
        <v>10</v>
      </c>
      <c r="F50" s="52">
        <v>0.99</v>
      </c>
      <c r="G50" s="100">
        <v>1</v>
      </c>
      <c r="H50" s="81">
        <v>0</v>
      </c>
      <c r="I50" s="81">
        <v>0</v>
      </c>
      <c r="J50" s="150"/>
      <c r="K50" s="353">
        <v>1</v>
      </c>
      <c r="L50" s="346">
        <v>0</v>
      </c>
      <c r="M50" s="96">
        <v>0</v>
      </c>
    </row>
    <row r="51" spans="1:13" ht="15">
      <c r="A51" s="624"/>
      <c r="B51" s="37" t="s">
        <v>173</v>
      </c>
      <c r="C51" s="19"/>
      <c r="D51" s="16" t="s">
        <v>19</v>
      </c>
      <c r="E51" s="18" t="s">
        <v>10</v>
      </c>
      <c r="F51" s="50">
        <v>0.99</v>
      </c>
      <c r="G51" s="72">
        <v>1</v>
      </c>
      <c r="H51" s="54">
        <v>0</v>
      </c>
      <c r="I51" s="54">
        <v>0</v>
      </c>
      <c r="J51" s="147"/>
      <c r="K51" s="350">
        <v>1</v>
      </c>
      <c r="L51" s="345">
        <v>0</v>
      </c>
      <c r="M51" s="83">
        <v>0</v>
      </c>
    </row>
    <row r="52" spans="1:13" ht="15">
      <c r="A52" s="624"/>
      <c r="B52" s="37" t="s">
        <v>87</v>
      </c>
      <c r="C52" s="19"/>
      <c r="D52" s="16" t="s">
        <v>19</v>
      </c>
      <c r="E52" s="18" t="s">
        <v>10</v>
      </c>
      <c r="F52" s="50">
        <v>0.99</v>
      </c>
      <c r="G52" s="72">
        <v>1</v>
      </c>
      <c r="H52" s="54">
        <v>0</v>
      </c>
      <c r="I52" s="54">
        <v>0</v>
      </c>
      <c r="J52" s="147"/>
      <c r="K52" s="350">
        <v>1</v>
      </c>
      <c r="L52" s="345">
        <v>0</v>
      </c>
      <c r="M52" s="83">
        <v>0</v>
      </c>
    </row>
    <row r="53" spans="1:13" ht="15">
      <c r="A53" s="624"/>
      <c r="B53" s="37" t="s">
        <v>88</v>
      </c>
      <c r="C53" s="19"/>
      <c r="D53" s="16" t="s">
        <v>19</v>
      </c>
      <c r="E53" s="18" t="s">
        <v>10</v>
      </c>
      <c r="F53" s="50">
        <v>0.99</v>
      </c>
      <c r="G53" s="72">
        <v>1</v>
      </c>
      <c r="H53" s="54">
        <v>0</v>
      </c>
      <c r="I53" s="54">
        <v>0</v>
      </c>
      <c r="J53" s="147"/>
      <c r="K53" s="350">
        <v>1</v>
      </c>
      <c r="L53" s="345">
        <v>0</v>
      </c>
      <c r="M53" s="83">
        <v>0</v>
      </c>
    </row>
    <row r="54" spans="1:13" ht="15">
      <c r="A54" s="624"/>
      <c r="B54" s="37" t="s">
        <v>89</v>
      </c>
      <c r="C54" s="19"/>
      <c r="D54" s="16" t="s">
        <v>19</v>
      </c>
      <c r="E54" s="18" t="s">
        <v>10</v>
      </c>
      <c r="F54" s="50">
        <v>0.99</v>
      </c>
      <c r="G54" s="72">
        <v>1</v>
      </c>
      <c r="H54" s="54">
        <v>0</v>
      </c>
      <c r="I54" s="54">
        <v>0</v>
      </c>
      <c r="J54" s="147"/>
      <c r="K54" s="350">
        <v>1</v>
      </c>
      <c r="L54" s="345">
        <v>0</v>
      </c>
      <c r="M54" s="83">
        <v>0</v>
      </c>
    </row>
    <row r="55" spans="1:13" ht="15">
      <c r="A55" s="624"/>
      <c r="B55" s="37" t="s">
        <v>90</v>
      </c>
      <c r="C55" s="19"/>
      <c r="D55" s="16" t="s">
        <v>9</v>
      </c>
      <c r="E55" s="18" t="s">
        <v>10</v>
      </c>
      <c r="F55" s="50">
        <v>0.99</v>
      </c>
      <c r="G55" s="72">
        <v>1</v>
      </c>
      <c r="H55" s="54">
        <v>0</v>
      </c>
      <c r="I55" s="54">
        <v>0</v>
      </c>
      <c r="J55" s="147"/>
      <c r="K55" s="350">
        <v>1</v>
      </c>
      <c r="L55" s="345">
        <v>0</v>
      </c>
      <c r="M55" s="83">
        <v>0</v>
      </c>
    </row>
    <row r="56" spans="1:13" ht="15.75" thickBot="1">
      <c r="A56" s="624"/>
      <c r="B56" s="60" t="s">
        <v>91</v>
      </c>
      <c r="C56" s="61"/>
      <c r="D56" s="62" t="s">
        <v>9</v>
      </c>
      <c r="E56" s="63" t="s">
        <v>10</v>
      </c>
      <c r="F56" s="64">
        <v>0.99</v>
      </c>
      <c r="G56" s="85">
        <v>1</v>
      </c>
      <c r="H56" s="86">
        <v>0</v>
      </c>
      <c r="I56" s="86">
        <v>0</v>
      </c>
      <c r="J56" s="151"/>
      <c r="K56" s="354">
        <v>1</v>
      </c>
      <c r="L56" s="347">
        <v>0</v>
      </c>
      <c r="M56" s="162">
        <v>0</v>
      </c>
    </row>
    <row r="57" spans="1:13" ht="15">
      <c r="A57" s="626" t="s">
        <v>92</v>
      </c>
      <c r="B57" s="35" t="s">
        <v>93</v>
      </c>
      <c r="C57" s="36"/>
      <c r="D57" s="32" t="s">
        <v>15</v>
      </c>
      <c r="E57" s="33" t="s">
        <v>10</v>
      </c>
      <c r="F57" s="49">
        <v>0.99</v>
      </c>
      <c r="G57" s="94">
        <v>1</v>
      </c>
      <c r="H57" s="95">
        <v>0</v>
      </c>
      <c r="I57" s="95">
        <v>0</v>
      </c>
      <c r="J57" s="146"/>
      <c r="K57" s="369">
        <v>0.9996</v>
      </c>
      <c r="L57" s="346">
        <v>1</v>
      </c>
      <c r="M57" s="96">
        <v>0</v>
      </c>
    </row>
    <row r="58" spans="1:13" ht="15">
      <c r="A58" s="624"/>
      <c r="B58" s="37" t="s">
        <v>94</v>
      </c>
      <c r="C58" s="19"/>
      <c r="D58" s="16" t="s">
        <v>25</v>
      </c>
      <c r="E58" s="18" t="s">
        <v>10</v>
      </c>
      <c r="F58" s="50">
        <v>0.99</v>
      </c>
      <c r="G58" s="75">
        <v>1</v>
      </c>
      <c r="H58" s="54">
        <v>0</v>
      </c>
      <c r="I58" s="54">
        <v>0</v>
      </c>
      <c r="J58" s="147"/>
      <c r="K58" s="356">
        <v>1</v>
      </c>
      <c r="L58" s="345">
        <v>0</v>
      </c>
      <c r="M58" s="83">
        <v>0</v>
      </c>
    </row>
    <row r="59" spans="1:13" ht="15">
      <c r="A59" s="624"/>
      <c r="B59" s="37" t="s">
        <v>95</v>
      </c>
      <c r="C59" s="19"/>
      <c r="D59" s="16" t="s">
        <v>15</v>
      </c>
      <c r="E59" s="18" t="s">
        <v>10</v>
      </c>
      <c r="F59" s="53">
        <v>0.999</v>
      </c>
      <c r="G59" s="75">
        <v>1</v>
      </c>
      <c r="H59" s="54">
        <v>0</v>
      </c>
      <c r="I59" s="54">
        <v>0</v>
      </c>
      <c r="J59" s="147"/>
      <c r="K59" s="356">
        <v>1</v>
      </c>
      <c r="L59" s="345">
        <v>0</v>
      </c>
      <c r="M59" s="83">
        <v>0</v>
      </c>
    </row>
    <row r="60" spans="1:13" ht="15">
      <c r="A60" s="624"/>
      <c r="B60" s="37" t="s">
        <v>96</v>
      </c>
      <c r="C60" s="19"/>
      <c r="D60" s="16" t="s">
        <v>15</v>
      </c>
      <c r="E60" s="18" t="s">
        <v>10</v>
      </c>
      <c r="F60" s="53">
        <v>0.999</v>
      </c>
      <c r="G60" s="75">
        <v>1</v>
      </c>
      <c r="H60" s="54">
        <v>0</v>
      </c>
      <c r="I60" s="54">
        <v>0</v>
      </c>
      <c r="J60" s="147"/>
      <c r="K60" s="356">
        <v>1</v>
      </c>
      <c r="L60" s="345">
        <v>0</v>
      </c>
      <c r="M60" s="83">
        <v>0</v>
      </c>
    </row>
    <row r="61" spans="1:13" ht="15.75" thickBot="1">
      <c r="A61" s="625"/>
      <c r="B61" s="38" t="s">
        <v>97</v>
      </c>
      <c r="C61" s="39"/>
      <c r="D61" s="29" t="s">
        <v>25</v>
      </c>
      <c r="E61" s="34" t="s">
        <v>10</v>
      </c>
      <c r="F61" s="51">
        <v>0.99</v>
      </c>
      <c r="G61" s="80">
        <v>1</v>
      </c>
      <c r="H61" s="55">
        <v>0</v>
      </c>
      <c r="I61" s="55">
        <v>0</v>
      </c>
      <c r="J61" s="149"/>
      <c r="K61" s="357">
        <v>1</v>
      </c>
      <c r="L61" s="347">
        <v>0</v>
      </c>
      <c r="M61" s="162">
        <v>0</v>
      </c>
    </row>
    <row r="62" spans="1:13" ht="15">
      <c r="A62" s="624" t="s">
        <v>98</v>
      </c>
      <c r="B62" s="65" t="s">
        <v>99</v>
      </c>
      <c r="C62" s="31"/>
      <c r="D62" s="20" t="s">
        <v>15</v>
      </c>
      <c r="E62" s="21" t="s">
        <v>16</v>
      </c>
      <c r="F62" s="97">
        <v>0.999</v>
      </c>
      <c r="G62" s="98">
        <v>1</v>
      </c>
      <c r="H62" s="81">
        <v>0</v>
      </c>
      <c r="I62" s="81">
        <v>0</v>
      </c>
      <c r="J62" s="150"/>
      <c r="K62" s="358">
        <v>1</v>
      </c>
      <c r="L62" s="342">
        <v>0</v>
      </c>
      <c r="M62" s="82">
        <v>0</v>
      </c>
    </row>
    <row r="63" spans="1:13" ht="15">
      <c r="A63" s="624"/>
      <c r="B63" s="37" t="s">
        <v>100</v>
      </c>
      <c r="C63" s="19"/>
      <c r="D63" s="16" t="s">
        <v>19</v>
      </c>
      <c r="E63" s="18" t="s">
        <v>10</v>
      </c>
      <c r="F63" s="53">
        <v>0.999</v>
      </c>
      <c r="G63" s="98">
        <v>1</v>
      </c>
      <c r="H63" s="54">
        <v>0</v>
      </c>
      <c r="I63" s="54">
        <v>0</v>
      </c>
      <c r="J63" s="153"/>
      <c r="K63" s="368">
        <v>0.997</v>
      </c>
      <c r="L63" s="343">
        <v>0</v>
      </c>
      <c r="M63" s="83">
        <v>0</v>
      </c>
    </row>
    <row r="64" spans="1:13" ht="15">
      <c r="A64" s="624"/>
      <c r="B64" s="37" t="s">
        <v>101</v>
      </c>
      <c r="C64" s="19"/>
      <c r="D64" s="16" t="s">
        <v>15</v>
      </c>
      <c r="E64" s="18" t="s">
        <v>16</v>
      </c>
      <c r="F64" s="53">
        <v>0.999</v>
      </c>
      <c r="G64" s="75">
        <v>1</v>
      </c>
      <c r="H64" s="54">
        <v>0</v>
      </c>
      <c r="I64" s="54">
        <v>0</v>
      </c>
      <c r="J64" s="147"/>
      <c r="K64" s="356">
        <v>1</v>
      </c>
      <c r="L64" s="343">
        <v>0</v>
      </c>
      <c r="M64" s="83">
        <v>0</v>
      </c>
    </row>
    <row r="65" spans="1:13" ht="15">
      <c r="A65" s="624"/>
      <c r="B65" s="37" t="s">
        <v>102</v>
      </c>
      <c r="C65" s="19"/>
      <c r="D65" s="16" t="s">
        <v>15</v>
      </c>
      <c r="E65" s="18" t="s">
        <v>16</v>
      </c>
      <c r="F65" s="53">
        <v>0.999</v>
      </c>
      <c r="G65" s="75">
        <v>1</v>
      </c>
      <c r="H65" s="54">
        <v>0</v>
      </c>
      <c r="I65" s="54">
        <v>0</v>
      </c>
      <c r="J65" s="147"/>
      <c r="K65" s="356">
        <v>1</v>
      </c>
      <c r="L65" s="343">
        <v>0</v>
      </c>
      <c r="M65" s="83">
        <v>0</v>
      </c>
    </row>
    <row r="66" spans="1:13" ht="15">
      <c r="A66" s="624"/>
      <c r="B66" s="37" t="s">
        <v>103</v>
      </c>
      <c r="C66" s="19"/>
      <c r="D66" s="16" t="s">
        <v>15</v>
      </c>
      <c r="E66" s="18" t="s">
        <v>16</v>
      </c>
      <c r="F66" s="53">
        <v>0.999</v>
      </c>
      <c r="G66" s="75">
        <v>1</v>
      </c>
      <c r="H66" s="54">
        <v>0</v>
      </c>
      <c r="I66" s="54">
        <v>0</v>
      </c>
      <c r="J66" s="147"/>
      <c r="K66" s="356">
        <v>1</v>
      </c>
      <c r="L66" s="343">
        <v>0</v>
      </c>
      <c r="M66" s="83">
        <v>0</v>
      </c>
    </row>
    <row r="67" spans="1:13" ht="15">
      <c r="A67" s="624"/>
      <c r="B67" s="37" t="s">
        <v>128</v>
      </c>
      <c r="C67" s="19"/>
      <c r="D67" s="16" t="s">
        <v>15</v>
      </c>
      <c r="E67" s="18" t="s">
        <v>10</v>
      </c>
      <c r="F67" s="50">
        <v>0.99</v>
      </c>
      <c r="G67" s="75">
        <v>1</v>
      </c>
      <c r="H67" s="54">
        <v>0</v>
      </c>
      <c r="I67" s="54">
        <v>0</v>
      </c>
      <c r="J67" s="147"/>
      <c r="K67" s="356">
        <v>1</v>
      </c>
      <c r="L67" s="343">
        <v>0</v>
      </c>
      <c r="M67" s="83">
        <v>0</v>
      </c>
    </row>
    <row r="68" spans="1:13" ht="15">
      <c r="A68" s="624"/>
      <c r="B68" s="37" t="s">
        <v>105</v>
      </c>
      <c r="C68" s="19"/>
      <c r="D68" s="16" t="s">
        <v>9</v>
      </c>
      <c r="E68" s="18" t="s">
        <v>106</v>
      </c>
      <c r="F68" s="57">
        <v>0.5</v>
      </c>
      <c r="G68" s="75">
        <v>1</v>
      </c>
      <c r="H68" s="54">
        <v>0</v>
      </c>
      <c r="I68" s="54">
        <v>0</v>
      </c>
      <c r="J68" s="147"/>
      <c r="K68" s="356">
        <v>1</v>
      </c>
      <c r="L68" s="343">
        <v>0</v>
      </c>
      <c r="M68" s="83">
        <v>0</v>
      </c>
    </row>
    <row r="69" spans="1:13" ht="15">
      <c r="A69" s="624"/>
      <c r="B69" s="37" t="s">
        <v>107</v>
      </c>
      <c r="C69" s="19"/>
      <c r="D69" s="16" t="s">
        <v>9</v>
      </c>
      <c r="E69" s="18" t="s">
        <v>10</v>
      </c>
      <c r="F69" s="54" t="s">
        <v>69</v>
      </c>
      <c r="G69" s="76" t="s">
        <v>69</v>
      </c>
      <c r="H69" s="54"/>
      <c r="I69" s="54"/>
      <c r="J69" s="147"/>
      <c r="K69" s="359" t="s">
        <v>69</v>
      </c>
      <c r="L69" s="345"/>
      <c r="M69" s="83"/>
    </row>
    <row r="70" spans="1:13" ht="15.75" thickBot="1">
      <c r="A70" s="624"/>
      <c r="B70" s="60" t="s">
        <v>108</v>
      </c>
      <c r="C70" s="61"/>
      <c r="D70" s="62" t="s">
        <v>9</v>
      </c>
      <c r="E70" s="63" t="s">
        <v>10</v>
      </c>
      <c r="F70" s="86" t="s">
        <v>69</v>
      </c>
      <c r="G70" s="92" t="s">
        <v>69</v>
      </c>
      <c r="H70" s="86"/>
      <c r="I70" s="86"/>
      <c r="J70" s="151"/>
      <c r="K70" s="360" t="s">
        <v>69</v>
      </c>
      <c r="L70" s="348"/>
      <c r="M70" s="164"/>
    </row>
    <row r="71" spans="1:13" ht="15">
      <c r="A71" s="639" t="s">
        <v>109</v>
      </c>
      <c r="B71" s="35" t="s">
        <v>110</v>
      </c>
      <c r="C71" s="36"/>
      <c r="D71" s="32" t="s">
        <v>15</v>
      </c>
      <c r="E71" s="33" t="s">
        <v>10</v>
      </c>
      <c r="F71" s="93">
        <v>0.98</v>
      </c>
      <c r="G71" s="94">
        <v>1</v>
      </c>
      <c r="H71" s="95">
        <v>0</v>
      </c>
      <c r="I71" s="95">
        <v>0</v>
      </c>
      <c r="J71" s="146"/>
      <c r="K71" s="355">
        <v>1</v>
      </c>
      <c r="L71" s="346">
        <v>0</v>
      </c>
      <c r="M71" s="96">
        <v>0</v>
      </c>
    </row>
    <row r="72" spans="1:13" ht="15">
      <c r="A72" s="640"/>
      <c r="B72" s="37" t="s">
        <v>111</v>
      </c>
      <c r="C72" s="19"/>
      <c r="D72" s="16" t="s">
        <v>25</v>
      </c>
      <c r="E72" s="18" t="s">
        <v>10</v>
      </c>
      <c r="F72" s="56">
        <v>0.9</v>
      </c>
      <c r="G72" s="75">
        <v>1</v>
      </c>
      <c r="H72" s="54">
        <v>0</v>
      </c>
      <c r="I72" s="54">
        <v>0</v>
      </c>
      <c r="J72" s="147"/>
      <c r="K72" s="356">
        <v>1</v>
      </c>
      <c r="L72" s="345">
        <v>0</v>
      </c>
      <c r="M72" s="83">
        <v>0</v>
      </c>
    </row>
    <row r="73" spans="1:13" ht="15.75" thickBot="1">
      <c r="A73" s="641"/>
      <c r="B73" s="38" t="s">
        <v>112</v>
      </c>
      <c r="C73" s="39"/>
      <c r="D73" s="29" t="s">
        <v>15</v>
      </c>
      <c r="E73" s="34" t="s">
        <v>10</v>
      </c>
      <c r="F73" s="58">
        <v>0.99</v>
      </c>
      <c r="G73" s="80">
        <v>1</v>
      </c>
      <c r="H73" s="55">
        <v>0</v>
      </c>
      <c r="I73" s="55">
        <v>0</v>
      </c>
      <c r="J73" s="149"/>
      <c r="K73" s="357">
        <v>1</v>
      </c>
      <c r="L73" s="347">
        <v>0</v>
      </c>
      <c r="M73" s="162">
        <v>0</v>
      </c>
    </row>
    <row r="74" spans="1:13" ht="15.75" thickBot="1">
      <c r="A74" s="88" t="s">
        <v>129</v>
      </c>
      <c r="B74" s="40" t="s">
        <v>114</v>
      </c>
      <c r="C74" s="41"/>
      <c r="D74" s="42" t="s">
        <v>15</v>
      </c>
      <c r="E74" s="43" t="s">
        <v>115</v>
      </c>
      <c r="F74" s="59">
        <v>0.99</v>
      </c>
      <c r="G74" s="89">
        <v>1</v>
      </c>
      <c r="H74" s="90">
        <v>0</v>
      </c>
      <c r="I74" s="90">
        <v>0</v>
      </c>
      <c r="J74" s="152"/>
      <c r="K74" s="361">
        <v>1</v>
      </c>
      <c r="L74" s="344">
        <v>0</v>
      </c>
      <c r="M74" s="91">
        <v>0</v>
      </c>
    </row>
    <row r="75" spans="1:13" ht="15.75" thickBot="1">
      <c r="A75" s="88" t="s">
        <v>116</v>
      </c>
      <c r="B75" s="40" t="s">
        <v>117</v>
      </c>
      <c r="C75" s="41"/>
      <c r="D75" s="42" t="s">
        <v>15</v>
      </c>
      <c r="E75" s="43" t="s">
        <v>16</v>
      </c>
      <c r="F75" s="59">
        <v>0.95</v>
      </c>
      <c r="G75" s="89">
        <v>1</v>
      </c>
      <c r="H75" s="90">
        <v>0</v>
      </c>
      <c r="I75" s="90">
        <v>0</v>
      </c>
      <c r="J75" s="152"/>
      <c r="K75" s="361">
        <v>1</v>
      </c>
      <c r="L75" s="344">
        <v>0</v>
      </c>
      <c r="M75" s="91">
        <v>0</v>
      </c>
    </row>
    <row r="76" spans="1:13" ht="15.75" thickBot="1">
      <c r="A76" s="1"/>
      <c r="B76" s="2"/>
      <c r="C76" s="2"/>
      <c r="D76" s="3"/>
      <c r="E76" s="3"/>
      <c r="F76" s="4"/>
      <c r="G76" s="3"/>
      <c r="H76" s="188">
        <v>4</v>
      </c>
      <c r="I76" s="189">
        <v>0</v>
      </c>
      <c r="L76" s="321">
        <v>9</v>
      </c>
      <c r="M76" s="321">
        <v>1</v>
      </c>
    </row>
    <row r="77" spans="1:9" ht="15">
      <c r="A77" s="70"/>
      <c r="B77" s="6"/>
      <c r="C77" s="71"/>
      <c r="D77" s="5"/>
      <c r="E77" s="5"/>
      <c r="F77" s="5"/>
      <c r="G77" s="5"/>
      <c r="H77" s="66"/>
      <c r="I77" s="66"/>
    </row>
    <row r="78" spans="1:9" ht="15">
      <c r="A78" s="70"/>
      <c r="B78" s="6"/>
      <c r="C78" s="6"/>
      <c r="D78" s="5"/>
      <c r="E78" s="5"/>
      <c r="F78" s="5"/>
      <c r="G78" s="5"/>
      <c r="H78" s="66"/>
      <c r="I78" s="66"/>
    </row>
    <row r="79" spans="1:9" ht="15">
      <c r="A79" s="70"/>
      <c r="B79" s="6"/>
      <c r="C79" s="6"/>
      <c r="D79" s="5"/>
      <c r="E79" s="5"/>
      <c r="F79" s="5"/>
      <c r="G79" s="5"/>
      <c r="H79" s="66"/>
      <c r="I79" s="66"/>
    </row>
    <row r="80" spans="1:9" ht="15">
      <c r="A80" s="70"/>
      <c r="B80" s="6"/>
      <c r="C80" s="6"/>
      <c r="D80" s="5"/>
      <c r="E80" s="5"/>
      <c r="F80" s="5"/>
      <c r="G80" s="5"/>
      <c r="H80" s="66"/>
      <c r="I80" s="66"/>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I1:I3"/>
    <mergeCell ref="J1:J3"/>
    <mergeCell ref="L1:L3"/>
    <mergeCell ref="A1:A3"/>
    <mergeCell ref="B1:B3"/>
    <mergeCell ref="C1:C3"/>
    <mergeCell ref="D1:D3"/>
    <mergeCell ref="E1:E3"/>
    <mergeCell ref="F1:F3"/>
    <mergeCell ref="K1:K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14.xml><?xml version="1.0" encoding="utf-8"?>
<worksheet xmlns="http://schemas.openxmlformats.org/spreadsheetml/2006/main" xmlns:r="http://schemas.openxmlformats.org/officeDocument/2006/relationships">
  <dimension ref="A1:F10"/>
  <sheetViews>
    <sheetView zoomScalePageLayoutView="0" workbookViewId="0" topLeftCell="A1">
      <selection activeCell="M23" sqref="M23"/>
    </sheetView>
  </sheetViews>
  <sheetFormatPr defaultColWidth="9.140625" defaultRowHeight="15"/>
  <cols>
    <col min="1" max="1" width="9.140625" style="195" customWidth="1"/>
    <col min="2" max="2" width="21.140625" style="195" customWidth="1"/>
    <col min="3" max="3" width="12.8515625" style="195" customWidth="1"/>
    <col min="4" max="4" width="26.421875" style="195" customWidth="1"/>
    <col min="5" max="5" width="11.140625" style="195" customWidth="1"/>
    <col min="6" max="16384" width="9.140625" style="195" customWidth="1"/>
  </cols>
  <sheetData>
    <row r="1" spans="1:5" ht="23.25" thickBot="1">
      <c r="A1" s="125" t="s">
        <v>126</v>
      </c>
      <c r="B1" s="126" t="s">
        <v>124</v>
      </c>
      <c r="C1" s="126" t="s">
        <v>121</v>
      </c>
      <c r="D1" s="126" t="s">
        <v>122</v>
      </c>
      <c r="E1" s="126" t="s">
        <v>123</v>
      </c>
    </row>
    <row r="2" spans="1:5" ht="24" thickBot="1">
      <c r="A2" s="127">
        <v>42622</v>
      </c>
      <c r="B2" s="128" t="s">
        <v>37</v>
      </c>
      <c r="C2" s="190">
        <v>28540</v>
      </c>
      <c r="D2" s="197" t="s">
        <v>178</v>
      </c>
      <c r="E2" s="128" t="s">
        <v>125</v>
      </c>
    </row>
    <row r="3" spans="1:5" ht="91.5" thickBot="1">
      <c r="A3" s="127">
        <v>42622</v>
      </c>
      <c r="B3" s="128" t="s">
        <v>182</v>
      </c>
      <c r="C3" s="190">
        <v>28537</v>
      </c>
      <c r="D3" s="191" t="s">
        <v>183</v>
      </c>
      <c r="E3" s="128" t="s">
        <v>125</v>
      </c>
    </row>
    <row r="4" spans="1:5" ht="15.75" thickBot="1">
      <c r="A4" s="127">
        <v>42629</v>
      </c>
      <c r="B4" s="128" t="s">
        <v>181</v>
      </c>
      <c r="C4" s="190" t="s">
        <v>180</v>
      </c>
      <c r="D4" s="191" t="s">
        <v>179</v>
      </c>
      <c r="E4" s="128" t="s">
        <v>125</v>
      </c>
    </row>
    <row r="5" spans="1:5" ht="15.75" thickBot="1">
      <c r="A5" s="127">
        <v>42634</v>
      </c>
      <c r="B5" s="128" t="s">
        <v>181</v>
      </c>
      <c r="C5" s="190">
        <v>28749</v>
      </c>
      <c r="D5" s="191" t="s">
        <v>179</v>
      </c>
      <c r="E5" s="128" t="s">
        <v>125</v>
      </c>
    </row>
    <row r="6" spans="1:6" ht="15">
      <c r="A6" s="192"/>
      <c r="B6" s="192"/>
      <c r="C6" s="193"/>
      <c r="D6" s="193"/>
      <c r="E6" s="193"/>
      <c r="F6" s="120"/>
    </row>
    <row r="7" spans="1:6" ht="15">
      <c r="A7" s="120"/>
      <c r="B7" s="120"/>
      <c r="C7" s="120"/>
      <c r="D7" s="120"/>
      <c r="E7" s="120"/>
      <c r="F7" s="120"/>
    </row>
    <row r="8" spans="1:6" ht="15">
      <c r="A8" s="187"/>
      <c r="B8" s="194"/>
      <c r="C8" s="194"/>
      <c r="D8" s="194"/>
      <c r="E8" s="194"/>
      <c r="F8" s="120"/>
    </row>
    <row r="9" spans="1:6" ht="15">
      <c r="A9" s="120"/>
      <c r="B9" s="120"/>
      <c r="C9" s="120"/>
      <c r="D9" s="120"/>
      <c r="E9" s="120"/>
      <c r="F9" s="120"/>
    </row>
    <row r="10" spans="1:6" ht="15">
      <c r="A10" s="120"/>
      <c r="B10" s="120"/>
      <c r="C10" s="120"/>
      <c r="D10" s="120"/>
      <c r="E10" s="120"/>
      <c r="F10" s="120"/>
    </row>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N93"/>
  <sheetViews>
    <sheetView zoomScalePageLayoutView="0" workbookViewId="0" topLeftCell="B70">
      <selection activeCell="C57" sqref="C57"/>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9.140625" style="426" customWidth="1"/>
    <col min="12" max="12" width="9.00390625" style="426" customWidth="1"/>
    <col min="13" max="13" width="9.140625" style="426" customWidth="1"/>
    <col min="14" max="16384" width="9.140625" style="426" customWidth="1"/>
  </cols>
  <sheetData>
    <row r="1" spans="1:13" ht="15.75" customHeight="1">
      <c r="A1" s="626" t="s">
        <v>0</v>
      </c>
      <c r="B1" s="627" t="s">
        <v>1</v>
      </c>
      <c r="C1" s="630" t="s">
        <v>2</v>
      </c>
      <c r="D1" s="633" t="s">
        <v>3</v>
      </c>
      <c r="E1" s="636" t="s">
        <v>4</v>
      </c>
      <c r="F1" s="636" t="s">
        <v>5</v>
      </c>
      <c r="G1" s="617" t="s">
        <v>262</v>
      </c>
      <c r="H1" s="617" t="s">
        <v>118</v>
      </c>
      <c r="I1" s="617" t="s">
        <v>119</v>
      </c>
      <c r="J1" s="623" t="s">
        <v>120</v>
      </c>
      <c r="K1" s="623" t="s">
        <v>127</v>
      </c>
      <c r="L1" s="623" t="s">
        <v>137</v>
      </c>
      <c r="M1" s="617" t="s">
        <v>250</v>
      </c>
    </row>
    <row r="2" spans="1:13" ht="14.25" customHeight="1">
      <c r="A2" s="624"/>
      <c r="B2" s="628"/>
      <c r="C2" s="631"/>
      <c r="D2" s="634"/>
      <c r="E2" s="637"/>
      <c r="F2" s="637"/>
      <c r="G2" s="618"/>
      <c r="H2" s="618"/>
      <c r="I2" s="618"/>
      <c r="J2" s="624"/>
      <c r="K2" s="624"/>
      <c r="L2" s="647"/>
      <c r="M2" s="618"/>
    </row>
    <row r="3" spans="1:13" ht="15.75" thickBot="1">
      <c r="A3" s="625"/>
      <c r="B3" s="629"/>
      <c r="C3" s="632"/>
      <c r="D3" s="635"/>
      <c r="E3" s="638"/>
      <c r="F3" s="638"/>
      <c r="G3" s="619"/>
      <c r="H3" s="619"/>
      <c r="I3" s="619"/>
      <c r="J3" s="625"/>
      <c r="K3" s="625"/>
      <c r="L3" s="648"/>
      <c r="M3" s="619"/>
    </row>
    <row r="4" spans="1:13" ht="25.5" customHeight="1">
      <c r="A4" s="624" t="s">
        <v>6</v>
      </c>
      <c r="B4" s="22" t="s">
        <v>7</v>
      </c>
      <c r="C4" s="23" t="s">
        <v>8</v>
      </c>
      <c r="D4" s="77" t="s">
        <v>9</v>
      </c>
      <c r="E4" s="78" t="s">
        <v>10</v>
      </c>
      <c r="F4" s="52">
        <v>0.99</v>
      </c>
      <c r="G4" s="72">
        <v>1</v>
      </c>
      <c r="H4" s="81">
        <v>0</v>
      </c>
      <c r="I4" s="82">
        <v>0</v>
      </c>
      <c r="J4" s="109"/>
      <c r="K4" s="523">
        <v>1</v>
      </c>
      <c r="L4" s="540">
        <v>0</v>
      </c>
      <c r="M4" s="96">
        <v>0</v>
      </c>
    </row>
    <row r="5" spans="1:13" ht="15">
      <c r="A5" s="624"/>
      <c r="B5" s="25" t="s">
        <v>11</v>
      </c>
      <c r="C5" s="7" t="s">
        <v>12</v>
      </c>
      <c r="D5" s="8" t="s">
        <v>9</v>
      </c>
      <c r="E5" s="9" t="s">
        <v>10</v>
      </c>
      <c r="F5" s="10">
        <v>0.99</v>
      </c>
      <c r="G5" s="72">
        <v>1</v>
      </c>
      <c r="H5" s="54">
        <v>0</v>
      </c>
      <c r="I5" s="83">
        <v>0</v>
      </c>
      <c r="J5" s="110"/>
      <c r="K5" s="523">
        <v>1</v>
      </c>
      <c r="L5" s="539">
        <v>0</v>
      </c>
      <c r="M5" s="83">
        <v>0</v>
      </c>
    </row>
    <row r="6" spans="1:13" ht="15">
      <c r="A6" s="624"/>
      <c r="B6" s="25" t="s">
        <v>13</v>
      </c>
      <c r="C6" s="11" t="s">
        <v>14</v>
      </c>
      <c r="D6" s="8" t="s">
        <v>15</v>
      </c>
      <c r="E6" s="12" t="s">
        <v>16</v>
      </c>
      <c r="F6" s="10">
        <v>0.99</v>
      </c>
      <c r="G6" s="72">
        <v>1</v>
      </c>
      <c r="H6" s="54">
        <v>0</v>
      </c>
      <c r="I6" s="83">
        <v>0</v>
      </c>
      <c r="J6" s="110"/>
      <c r="K6" s="523">
        <v>1</v>
      </c>
      <c r="L6" s="539">
        <v>0</v>
      </c>
      <c r="M6" s="83">
        <v>0</v>
      </c>
    </row>
    <row r="7" spans="1:13" ht="15">
      <c r="A7" s="624"/>
      <c r="B7" s="25" t="s">
        <v>17</v>
      </c>
      <c r="C7" s="7" t="s">
        <v>18</v>
      </c>
      <c r="D7" s="8" t="s">
        <v>19</v>
      </c>
      <c r="E7" s="9" t="s">
        <v>10</v>
      </c>
      <c r="F7" s="10">
        <v>0.99</v>
      </c>
      <c r="G7" s="72">
        <v>1</v>
      </c>
      <c r="H7" s="54">
        <v>0</v>
      </c>
      <c r="I7" s="83">
        <v>0</v>
      </c>
      <c r="J7" s="110"/>
      <c r="K7" s="523">
        <v>1</v>
      </c>
      <c r="L7" s="539">
        <v>0</v>
      </c>
      <c r="M7" s="83">
        <v>0</v>
      </c>
    </row>
    <row r="8" spans="1:13" ht="15">
      <c r="A8" s="624"/>
      <c r="B8" s="26" t="s">
        <v>20</v>
      </c>
      <c r="C8" s="13" t="s">
        <v>21</v>
      </c>
      <c r="D8" s="14" t="s">
        <v>9</v>
      </c>
      <c r="E8" s="15" t="s">
        <v>10</v>
      </c>
      <c r="F8" s="10">
        <v>0.95</v>
      </c>
      <c r="G8" s="72">
        <v>1</v>
      </c>
      <c r="H8" s="54">
        <v>0</v>
      </c>
      <c r="I8" s="83">
        <v>0</v>
      </c>
      <c r="J8" s="111"/>
      <c r="K8" s="547">
        <v>0.992</v>
      </c>
      <c r="L8" s="539">
        <v>0</v>
      </c>
      <c r="M8" s="83">
        <v>0</v>
      </c>
    </row>
    <row r="9" spans="1:13" ht="15">
      <c r="A9" s="624"/>
      <c r="B9" s="25" t="s">
        <v>22</v>
      </c>
      <c r="C9" s="7" t="s">
        <v>18</v>
      </c>
      <c r="D9" s="8" t="s">
        <v>19</v>
      </c>
      <c r="E9" s="9" t="s">
        <v>10</v>
      </c>
      <c r="F9" s="10">
        <v>0.99</v>
      </c>
      <c r="G9" s="72">
        <v>1</v>
      </c>
      <c r="H9" s="54">
        <v>0</v>
      </c>
      <c r="I9" s="83">
        <v>0</v>
      </c>
      <c r="J9" s="110"/>
      <c r="K9" s="523">
        <v>1</v>
      </c>
      <c r="L9" s="539">
        <v>0</v>
      </c>
      <c r="M9" s="83">
        <v>0</v>
      </c>
    </row>
    <row r="10" spans="1:13" ht="15">
      <c r="A10" s="624"/>
      <c r="B10" s="25" t="s">
        <v>23</v>
      </c>
      <c r="C10" s="7" t="s">
        <v>24</v>
      </c>
      <c r="D10" s="8" t="s">
        <v>25</v>
      </c>
      <c r="E10" s="9" t="s">
        <v>10</v>
      </c>
      <c r="F10" s="10">
        <v>0.99</v>
      </c>
      <c r="G10" s="72">
        <v>1</v>
      </c>
      <c r="H10" s="54">
        <v>0</v>
      </c>
      <c r="I10" s="83">
        <v>0</v>
      </c>
      <c r="J10" s="110"/>
      <c r="K10" s="547">
        <v>0.9949</v>
      </c>
      <c r="L10" s="539">
        <v>2</v>
      </c>
      <c r="M10" s="83">
        <v>0</v>
      </c>
    </row>
    <row r="11" spans="1:13" ht="15">
      <c r="A11" s="624"/>
      <c r="B11" s="25" t="s">
        <v>26</v>
      </c>
      <c r="C11" s="7" t="s">
        <v>27</v>
      </c>
      <c r="D11" s="8" t="s">
        <v>25</v>
      </c>
      <c r="E11" s="9" t="s">
        <v>10</v>
      </c>
      <c r="F11" s="10">
        <v>0.99</v>
      </c>
      <c r="G11" s="72">
        <v>1</v>
      </c>
      <c r="H11" s="54">
        <v>0</v>
      </c>
      <c r="I11" s="83">
        <v>0</v>
      </c>
      <c r="J11" s="110"/>
      <c r="K11" s="523">
        <v>1</v>
      </c>
      <c r="L11" s="539">
        <v>0</v>
      </c>
      <c r="M11" s="83">
        <v>0</v>
      </c>
    </row>
    <row r="12" spans="1:13" ht="15">
      <c r="A12" s="624"/>
      <c r="B12" s="25" t="s">
        <v>28</v>
      </c>
      <c r="C12" s="7" t="s">
        <v>29</v>
      </c>
      <c r="D12" s="8" t="s">
        <v>25</v>
      </c>
      <c r="E12" s="9" t="s">
        <v>10</v>
      </c>
      <c r="F12" s="10">
        <v>0.99</v>
      </c>
      <c r="G12" s="72">
        <v>1</v>
      </c>
      <c r="H12" s="54">
        <v>0</v>
      </c>
      <c r="I12" s="83">
        <v>0</v>
      </c>
      <c r="J12" s="110"/>
      <c r="K12" s="546">
        <v>0.9976</v>
      </c>
      <c r="L12" s="539">
        <v>5</v>
      </c>
      <c r="M12" s="83">
        <v>1</v>
      </c>
    </row>
    <row r="13" spans="1:13" ht="22.5">
      <c r="A13" s="624"/>
      <c r="B13" s="25" t="s">
        <v>30</v>
      </c>
      <c r="C13" s="7" t="s">
        <v>31</v>
      </c>
      <c r="D13" s="8" t="s">
        <v>25</v>
      </c>
      <c r="E13" s="9" t="s">
        <v>10</v>
      </c>
      <c r="F13" s="10">
        <v>0.99</v>
      </c>
      <c r="G13" s="72">
        <v>1</v>
      </c>
      <c r="H13" s="54">
        <v>0</v>
      </c>
      <c r="I13" s="83">
        <v>0</v>
      </c>
      <c r="J13" s="110"/>
      <c r="K13" s="547">
        <v>0.9992</v>
      </c>
      <c r="L13" s="539">
        <v>1</v>
      </c>
      <c r="M13" s="83">
        <v>0</v>
      </c>
    </row>
    <row r="14" spans="1:14" ht="15">
      <c r="A14" s="624"/>
      <c r="B14" s="25" t="s">
        <v>32</v>
      </c>
      <c r="C14" s="7" t="s">
        <v>33</v>
      </c>
      <c r="D14" s="8" t="s">
        <v>19</v>
      </c>
      <c r="E14" s="9" t="s">
        <v>10</v>
      </c>
      <c r="F14" s="10">
        <v>0.99</v>
      </c>
      <c r="G14" s="72">
        <v>1</v>
      </c>
      <c r="H14" s="54">
        <v>0</v>
      </c>
      <c r="I14" s="83">
        <v>0</v>
      </c>
      <c r="J14" s="110"/>
      <c r="K14" s="546">
        <v>0.9976</v>
      </c>
      <c r="L14" s="539">
        <v>5</v>
      </c>
      <c r="M14" s="83">
        <v>1</v>
      </c>
      <c r="N14" s="549"/>
    </row>
    <row r="15" spans="1:13" ht="15">
      <c r="A15" s="624"/>
      <c r="B15" s="25" t="s">
        <v>34</v>
      </c>
      <c r="C15" s="7" t="s">
        <v>35</v>
      </c>
      <c r="D15" s="8" t="s">
        <v>25</v>
      </c>
      <c r="E15" s="9" t="s">
        <v>10</v>
      </c>
      <c r="F15" s="10">
        <v>0.99</v>
      </c>
      <c r="G15" s="72">
        <v>1</v>
      </c>
      <c r="H15" s="54">
        <v>0</v>
      </c>
      <c r="I15" s="83">
        <v>0</v>
      </c>
      <c r="J15" s="110"/>
      <c r="K15" s="544">
        <v>0.9969</v>
      </c>
      <c r="L15" s="539">
        <v>0</v>
      </c>
      <c r="M15" s="83">
        <v>0</v>
      </c>
    </row>
    <row r="16" spans="1:14" ht="15">
      <c r="A16" s="624"/>
      <c r="B16" s="25" t="s">
        <v>36</v>
      </c>
      <c r="C16" s="7" t="s">
        <v>37</v>
      </c>
      <c r="D16" s="8" t="s">
        <v>15</v>
      </c>
      <c r="E16" s="9" t="s">
        <v>10</v>
      </c>
      <c r="F16" s="10">
        <v>0.99</v>
      </c>
      <c r="G16" s="72">
        <v>1</v>
      </c>
      <c r="H16" s="54">
        <v>0</v>
      </c>
      <c r="I16" s="83">
        <v>0</v>
      </c>
      <c r="J16" s="110"/>
      <c r="K16" s="545">
        <v>0.9746</v>
      </c>
      <c r="L16" s="539">
        <v>3</v>
      </c>
      <c r="M16" s="83">
        <v>1</v>
      </c>
      <c r="N16" s="549"/>
    </row>
    <row r="17" spans="1:13" ht="15">
      <c r="A17" s="624"/>
      <c r="B17" s="25" t="s">
        <v>38</v>
      </c>
      <c r="C17" s="7" t="s">
        <v>39</v>
      </c>
      <c r="D17" s="8" t="s">
        <v>25</v>
      </c>
      <c r="E17" s="9" t="s">
        <v>10</v>
      </c>
      <c r="F17" s="10">
        <v>0.99</v>
      </c>
      <c r="G17" s="72">
        <v>1</v>
      </c>
      <c r="H17" s="54">
        <v>0</v>
      </c>
      <c r="I17" s="83">
        <v>0</v>
      </c>
      <c r="J17" s="110"/>
      <c r="K17" s="547">
        <v>0.9971</v>
      </c>
      <c r="L17" s="539">
        <v>0</v>
      </c>
      <c r="M17" s="83">
        <v>1</v>
      </c>
    </row>
    <row r="18" spans="1:13" ht="15">
      <c r="A18" s="624"/>
      <c r="B18" s="25" t="s">
        <v>40</v>
      </c>
      <c r="C18" s="7" t="s">
        <v>41</v>
      </c>
      <c r="D18" s="8" t="s">
        <v>25</v>
      </c>
      <c r="E18" s="9" t="s">
        <v>16</v>
      </c>
      <c r="F18" s="10">
        <v>0.99</v>
      </c>
      <c r="G18" s="72">
        <v>1</v>
      </c>
      <c r="H18" s="54">
        <v>0</v>
      </c>
      <c r="I18" s="83">
        <v>0</v>
      </c>
      <c r="J18" s="110"/>
      <c r="K18" s="544">
        <v>0.9969</v>
      </c>
      <c r="L18" s="539">
        <v>0</v>
      </c>
      <c r="M18" s="83">
        <v>0</v>
      </c>
    </row>
    <row r="19" spans="1:13" ht="15">
      <c r="A19" s="624"/>
      <c r="B19" s="25" t="s">
        <v>42</v>
      </c>
      <c r="C19" s="7" t="s">
        <v>43</v>
      </c>
      <c r="D19" s="8" t="s">
        <v>25</v>
      </c>
      <c r="E19" s="9" t="s">
        <v>10</v>
      </c>
      <c r="F19" s="10">
        <v>0.99</v>
      </c>
      <c r="G19" s="72">
        <v>1</v>
      </c>
      <c r="H19" s="54">
        <v>0</v>
      </c>
      <c r="I19" s="83">
        <v>0</v>
      </c>
      <c r="J19" s="110"/>
      <c r="K19" s="523">
        <v>1</v>
      </c>
      <c r="L19" s="539">
        <v>0</v>
      </c>
      <c r="M19" s="83">
        <v>0</v>
      </c>
    </row>
    <row r="20" spans="1:13" ht="15">
      <c r="A20" s="624"/>
      <c r="B20" s="25" t="s">
        <v>44</v>
      </c>
      <c r="C20" s="7" t="s">
        <v>45</v>
      </c>
      <c r="D20" s="8" t="s">
        <v>25</v>
      </c>
      <c r="E20" s="9" t="s">
        <v>10</v>
      </c>
      <c r="F20" s="10">
        <v>0.99</v>
      </c>
      <c r="G20" s="72">
        <v>1</v>
      </c>
      <c r="H20" s="54">
        <v>0</v>
      </c>
      <c r="I20" s="83">
        <v>0</v>
      </c>
      <c r="J20" s="110"/>
      <c r="K20" s="523">
        <v>1</v>
      </c>
      <c r="L20" s="539">
        <v>0</v>
      </c>
      <c r="M20" s="83">
        <v>0</v>
      </c>
    </row>
    <row r="21" spans="1:13" ht="15">
      <c r="A21" s="624"/>
      <c r="B21" s="25" t="s">
        <v>46</v>
      </c>
      <c r="C21" s="7" t="s">
        <v>39</v>
      </c>
      <c r="D21" s="8" t="s">
        <v>19</v>
      </c>
      <c r="E21" s="9" t="s">
        <v>10</v>
      </c>
      <c r="F21" s="10">
        <v>0.99</v>
      </c>
      <c r="G21" s="72">
        <v>1</v>
      </c>
      <c r="H21" s="54">
        <v>0</v>
      </c>
      <c r="I21" s="83">
        <v>0</v>
      </c>
      <c r="J21" s="110"/>
      <c r="K21" s="523">
        <v>1</v>
      </c>
      <c r="L21" s="539">
        <v>0</v>
      </c>
      <c r="M21" s="83">
        <v>0</v>
      </c>
    </row>
    <row r="22" spans="1:13" ht="15">
      <c r="A22" s="624"/>
      <c r="B22" s="25" t="s">
        <v>47</v>
      </c>
      <c r="C22" s="7" t="s">
        <v>18</v>
      </c>
      <c r="D22" s="8" t="s">
        <v>19</v>
      </c>
      <c r="E22" s="9" t="s">
        <v>10</v>
      </c>
      <c r="F22" s="10">
        <v>0.99</v>
      </c>
      <c r="G22" s="72">
        <v>1</v>
      </c>
      <c r="H22" s="54">
        <v>0</v>
      </c>
      <c r="I22" s="83">
        <v>0</v>
      </c>
      <c r="J22" s="110"/>
      <c r="K22" s="523">
        <v>1</v>
      </c>
      <c r="L22" s="539">
        <v>0</v>
      </c>
      <c r="M22" s="83">
        <v>0</v>
      </c>
    </row>
    <row r="23" spans="1:13" ht="15">
      <c r="A23" s="624"/>
      <c r="B23" s="25" t="s">
        <v>48</v>
      </c>
      <c r="C23" s="7" t="s">
        <v>49</v>
      </c>
      <c r="D23" s="8" t="s">
        <v>15</v>
      </c>
      <c r="E23" s="9" t="s">
        <v>10</v>
      </c>
      <c r="F23" s="10">
        <v>0.99</v>
      </c>
      <c r="G23" s="72">
        <v>1</v>
      </c>
      <c r="H23" s="54">
        <v>0</v>
      </c>
      <c r="I23" s="83">
        <v>0</v>
      </c>
      <c r="J23" s="110"/>
      <c r="K23" s="547">
        <v>0.9908</v>
      </c>
      <c r="L23" s="539">
        <v>4</v>
      </c>
      <c r="M23" s="83">
        <v>0</v>
      </c>
    </row>
    <row r="24" spans="1:13" ht="15">
      <c r="A24" s="624"/>
      <c r="B24" s="25" t="s">
        <v>50</v>
      </c>
      <c r="C24" s="7" t="s">
        <v>51</v>
      </c>
      <c r="D24" s="8" t="s">
        <v>25</v>
      </c>
      <c r="E24" s="9" t="s">
        <v>10</v>
      </c>
      <c r="F24" s="10">
        <v>0.99</v>
      </c>
      <c r="G24" s="72">
        <v>1</v>
      </c>
      <c r="H24" s="54">
        <v>0</v>
      </c>
      <c r="I24" s="83">
        <v>0</v>
      </c>
      <c r="J24" s="110"/>
      <c r="K24" s="544">
        <v>0.9969</v>
      </c>
      <c r="L24" s="539">
        <v>0</v>
      </c>
      <c r="M24" s="83">
        <v>0</v>
      </c>
    </row>
    <row r="25" spans="1:13" ht="15">
      <c r="A25" s="624"/>
      <c r="B25" s="25" t="s">
        <v>52</v>
      </c>
      <c r="C25" s="7" t="s">
        <v>53</v>
      </c>
      <c r="D25" s="8" t="s">
        <v>25</v>
      </c>
      <c r="E25" s="9" t="s">
        <v>10</v>
      </c>
      <c r="F25" s="10">
        <v>0.99</v>
      </c>
      <c r="G25" s="72">
        <v>1</v>
      </c>
      <c r="H25" s="54">
        <v>0</v>
      </c>
      <c r="I25" s="83">
        <v>0</v>
      </c>
      <c r="J25" s="110"/>
      <c r="K25" s="523">
        <v>1</v>
      </c>
      <c r="L25" s="539">
        <v>0</v>
      </c>
      <c r="M25" s="83">
        <v>0</v>
      </c>
    </row>
    <row r="26" spans="1:13" ht="15">
      <c r="A26" s="624"/>
      <c r="B26" s="25" t="s">
        <v>54</v>
      </c>
      <c r="C26" s="7" t="s">
        <v>55</v>
      </c>
      <c r="D26" s="8" t="s">
        <v>25</v>
      </c>
      <c r="E26" s="9" t="s">
        <v>10</v>
      </c>
      <c r="F26" s="10">
        <v>0.99</v>
      </c>
      <c r="G26" s="72">
        <v>1</v>
      </c>
      <c r="H26" s="54">
        <v>0</v>
      </c>
      <c r="I26" s="83">
        <v>0</v>
      </c>
      <c r="J26" s="110"/>
      <c r="K26" s="544">
        <v>0.9969</v>
      </c>
      <c r="L26" s="539">
        <v>0</v>
      </c>
      <c r="M26" s="83">
        <v>0</v>
      </c>
    </row>
    <row r="27" spans="1:13" ht="15">
      <c r="A27" s="624"/>
      <c r="B27" s="25" t="s">
        <v>56</v>
      </c>
      <c r="C27" s="7" t="s">
        <v>131</v>
      </c>
      <c r="D27" s="8" t="s">
        <v>15</v>
      </c>
      <c r="E27" s="9" t="s">
        <v>10</v>
      </c>
      <c r="F27" s="10">
        <v>0.99</v>
      </c>
      <c r="G27" s="209">
        <v>0.9839</v>
      </c>
      <c r="H27" s="54">
        <v>1</v>
      </c>
      <c r="I27" s="83">
        <v>0</v>
      </c>
      <c r="J27" s="110"/>
      <c r="K27" s="546">
        <v>0.9933</v>
      </c>
      <c r="L27" s="539">
        <v>5</v>
      </c>
      <c r="M27" s="83">
        <v>0</v>
      </c>
    </row>
    <row r="28" spans="1:13" ht="22.5">
      <c r="A28" s="624"/>
      <c r="B28" s="25" t="s">
        <v>134</v>
      </c>
      <c r="C28" s="7" t="s">
        <v>132</v>
      </c>
      <c r="D28" s="8" t="s">
        <v>133</v>
      </c>
      <c r="E28" s="9" t="s">
        <v>10</v>
      </c>
      <c r="F28" s="10">
        <v>0.99</v>
      </c>
      <c r="G28" s="72">
        <v>1</v>
      </c>
      <c r="H28" s="54">
        <v>0</v>
      </c>
      <c r="I28" s="83">
        <v>0</v>
      </c>
      <c r="J28" s="110"/>
      <c r="K28" s="546">
        <v>0.9991</v>
      </c>
      <c r="L28" s="539">
        <v>1</v>
      </c>
      <c r="M28" s="83">
        <v>0</v>
      </c>
    </row>
    <row r="29" spans="1:13" ht="15">
      <c r="A29" s="624"/>
      <c r="B29" s="25" t="s">
        <v>57</v>
      </c>
      <c r="C29" s="7" t="s">
        <v>39</v>
      </c>
      <c r="D29" s="8" t="s">
        <v>25</v>
      </c>
      <c r="E29" s="9" t="s">
        <v>10</v>
      </c>
      <c r="F29" s="10">
        <v>0.99</v>
      </c>
      <c r="G29" s="72">
        <v>1</v>
      </c>
      <c r="H29" s="54">
        <v>0</v>
      </c>
      <c r="I29" s="83">
        <v>0</v>
      </c>
      <c r="J29" s="110"/>
      <c r="K29" s="523">
        <v>1</v>
      </c>
      <c r="L29" s="539">
        <v>0</v>
      </c>
      <c r="M29" s="83">
        <v>0</v>
      </c>
    </row>
    <row r="30" spans="1:13" ht="15">
      <c r="A30" s="624"/>
      <c r="B30" s="25" t="s">
        <v>58</v>
      </c>
      <c r="C30" s="7" t="s">
        <v>59</v>
      </c>
      <c r="D30" s="8" t="s">
        <v>19</v>
      </c>
      <c r="E30" s="9" t="s">
        <v>10</v>
      </c>
      <c r="F30" s="10">
        <v>0.99</v>
      </c>
      <c r="G30" s="72">
        <v>1</v>
      </c>
      <c r="H30" s="54">
        <v>0</v>
      </c>
      <c r="I30" s="83">
        <v>0</v>
      </c>
      <c r="J30" s="110"/>
      <c r="K30" s="523">
        <v>1</v>
      </c>
      <c r="L30" s="539">
        <v>0</v>
      </c>
      <c r="M30" s="83">
        <v>0</v>
      </c>
    </row>
    <row r="31" spans="1:13" ht="15">
      <c r="A31" s="624"/>
      <c r="B31" s="25" t="s">
        <v>60</v>
      </c>
      <c r="C31" s="7" t="s">
        <v>61</v>
      </c>
      <c r="D31" s="8" t="s">
        <v>19</v>
      </c>
      <c r="E31" s="9" t="s">
        <v>10</v>
      </c>
      <c r="F31" s="10">
        <v>0.99</v>
      </c>
      <c r="G31" s="72">
        <v>1</v>
      </c>
      <c r="H31" s="54">
        <v>0</v>
      </c>
      <c r="I31" s="83">
        <v>0</v>
      </c>
      <c r="J31" s="110"/>
      <c r="K31" s="523">
        <v>1</v>
      </c>
      <c r="L31" s="539">
        <v>0</v>
      </c>
      <c r="M31" s="83">
        <v>0</v>
      </c>
    </row>
    <row r="32" spans="1:13" ht="15">
      <c r="A32" s="624"/>
      <c r="B32" s="25" t="s">
        <v>62</v>
      </c>
      <c r="C32" s="7" t="s">
        <v>63</v>
      </c>
      <c r="D32" s="8" t="s">
        <v>19</v>
      </c>
      <c r="E32" s="9" t="s">
        <v>10</v>
      </c>
      <c r="F32" s="10">
        <v>0.99</v>
      </c>
      <c r="G32" s="72">
        <v>1</v>
      </c>
      <c r="H32" s="54">
        <v>0</v>
      </c>
      <c r="I32" s="83">
        <v>0</v>
      </c>
      <c r="J32" s="110"/>
      <c r="K32" s="547">
        <v>0.9991</v>
      </c>
      <c r="L32" s="539">
        <v>0</v>
      </c>
      <c r="M32" s="83">
        <v>1</v>
      </c>
    </row>
    <row r="33" spans="1:13" ht="15">
      <c r="A33" s="624"/>
      <c r="B33" s="25" t="s">
        <v>64</v>
      </c>
      <c r="C33" s="7" t="s">
        <v>39</v>
      </c>
      <c r="D33" s="8" t="s">
        <v>19</v>
      </c>
      <c r="E33" s="9" t="s">
        <v>10</v>
      </c>
      <c r="F33" s="10">
        <v>0.99</v>
      </c>
      <c r="G33" s="72">
        <v>1</v>
      </c>
      <c r="H33" s="54">
        <v>0</v>
      </c>
      <c r="I33" s="83">
        <v>0</v>
      </c>
      <c r="J33" s="110"/>
      <c r="K33" s="523">
        <v>1</v>
      </c>
      <c r="L33" s="539">
        <v>0</v>
      </c>
      <c r="M33" s="83">
        <v>0</v>
      </c>
    </row>
    <row r="34" spans="1:14" ht="15">
      <c r="A34" s="624"/>
      <c r="B34" s="25" t="s">
        <v>65</v>
      </c>
      <c r="C34" s="7" t="s">
        <v>66</v>
      </c>
      <c r="D34" s="8" t="s">
        <v>15</v>
      </c>
      <c r="E34" s="9" t="s">
        <v>10</v>
      </c>
      <c r="F34" s="10">
        <v>0.99</v>
      </c>
      <c r="G34" s="72">
        <v>1</v>
      </c>
      <c r="H34" s="54">
        <v>0</v>
      </c>
      <c r="I34" s="83">
        <v>0</v>
      </c>
      <c r="J34" s="110"/>
      <c r="K34" s="547">
        <v>0.9927</v>
      </c>
      <c r="L34" s="539">
        <v>1</v>
      </c>
      <c r="M34" s="83">
        <v>1</v>
      </c>
      <c r="N34" s="549"/>
    </row>
    <row r="35" spans="1:14" ht="15.75" thickBot="1">
      <c r="A35" s="550"/>
      <c r="B35" s="551" t="s">
        <v>263</v>
      </c>
      <c r="C35" s="552" t="s">
        <v>264</v>
      </c>
      <c r="D35" s="553" t="s">
        <v>15</v>
      </c>
      <c r="E35" s="554" t="s">
        <v>16</v>
      </c>
      <c r="F35" s="555">
        <v>0.99</v>
      </c>
      <c r="G35" s="100" t="s">
        <v>69</v>
      </c>
      <c r="H35" s="556" t="s">
        <v>69</v>
      </c>
      <c r="I35" s="164" t="s">
        <v>69</v>
      </c>
      <c r="J35" s="557"/>
      <c r="K35" s="558" t="s">
        <v>69</v>
      </c>
      <c r="L35" s="559" t="s">
        <v>69</v>
      </c>
      <c r="M35" s="84" t="s">
        <v>69</v>
      </c>
      <c r="N35" s="549"/>
    </row>
    <row r="36" spans="1:13" ht="15">
      <c r="A36" s="639" t="s">
        <v>67</v>
      </c>
      <c r="B36" s="22" t="s">
        <v>68</v>
      </c>
      <c r="C36" s="23"/>
      <c r="D36" s="32" t="s">
        <v>15</v>
      </c>
      <c r="E36" s="24" t="s">
        <v>10</v>
      </c>
      <c r="F36" s="49">
        <v>0.99</v>
      </c>
      <c r="G36" s="101">
        <v>1</v>
      </c>
      <c r="H36" s="95">
        <v>0</v>
      </c>
      <c r="I36" s="96">
        <v>0</v>
      </c>
      <c r="J36" s="113"/>
      <c r="K36" s="524">
        <v>1</v>
      </c>
      <c r="L36" s="536">
        <v>0</v>
      </c>
      <c r="M36" s="82">
        <v>0</v>
      </c>
    </row>
    <row r="37" spans="1:13" ht="15">
      <c r="A37" s="640"/>
      <c r="B37" s="25" t="s">
        <v>70</v>
      </c>
      <c r="C37" s="7"/>
      <c r="D37" s="16" t="s">
        <v>15</v>
      </c>
      <c r="E37" s="9" t="s">
        <v>10</v>
      </c>
      <c r="F37" s="50">
        <v>0.99</v>
      </c>
      <c r="G37" s="72">
        <v>1</v>
      </c>
      <c r="H37" s="54">
        <v>0</v>
      </c>
      <c r="I37" s="83">
        <v>0</v>
      </c>
      <c r="J37" s="114"/>
      <c r="K37" s="523">
        <v>1</v>
      </c>
      <c r="L37" s="537">
        <v>0</v>
      </c>
      <c r="M37" s="83">
        <v>0</v>
      </c>
    </row>
    <row r="38" spans="1:13" ht="15">
      <c r="A38" s="640"/>
      <c r="B38" s="25" t="s">
        <v>71</v>
      </c>
      <c r="C38" s="7"/>
      <c r="D38" s="16" t="s">
        <v>19</v>
      </c>
      <c r="E38" s="9" t="s">
        <v>10</v>
      </c>
      <c r="F38" s="50">
        <v>0.99</v>
      </c>
      <c r="G38" s="72">
        <v>1</v>
      </c>
      <c r="H38" s="54">
        <v>0</v>
      </c>
      <c r="I38" s="83">
        <v>0</v>
      </c>
      <c r="J38" s="114"/>
      <c r="K38" s="523">
        <v>1</v>
      </c>
      <c r="L38" s="537">
        <v>0</v>
      </c>
      <c r="M38" s="83">
        <v>0</v>
      </c>
    </row>
    <row r="39" spans="1:13" ht="15">
      <c r="A39" s="640"/>
      <c r="B39" s="25" t="s">
        <v>72</v>
      </c>
      <c r="C39" s="7"/>
      <c r="D39" s="16" t="s">
        <v>15</v>
      </c>
      <c r="E39" s="9" t="s">
        <v>16</v>
      </c>
      <c r="F39" s="50">
        <v>0.99</v>
      </c>
      <c r="G39" s="72">
        <v>1</v>
      </c>
      <c r="H39" s="54">
        <v>0</v>
      </c>
      <c r="I39" s="83">
        <v>0</v>
      </c>
      <c r="J39" s="114"/>
      <c r="K39" s="547">
        <v>0.9978</v>
      </c>
      <c r="L39" s="537">
        <v>0</v>
      </c>
      <c r="M39" s="83">
        <v>0</v>
      </c>
    </row>
    <row r="40" spans="1:13" ht="15">
      <c r="A40" s="640"/>
      <c r="B40" s="25" t="s">
        <v>73</v>
      </c>
      <c r="C40" s="7"/>
      <c r="D40" s="17" t="s">
        <v>9</v>
      </c>
      <c r="E40" s="9" t="s">
        <v>10</v>
      </c>
      <c r="F40" s="50">
        <v>0.99</v>
      </c>
      <c r="G40" s="72">
        <v>1</v>
      </c>
      <c r="H40" s="54">
        <v>0</v>
      </c>
      <c r="I40" s="83">
        <v>0</v>
      </c>
      <c r="J40" s="115"/>
      <c r="K40" s="523">
        <v>1</v>
      </c>
      <c r="L40" s="537">
        <v>0</v>
      </c>
      <c r="M40" s="83">
        <v>0</v>
      </c>
    </row>
    <row r="41" spans="1:13" ht="15">
      <c r="A41" s="640"/>
      <c r="B41" s="25" t="s">
        <v>74</v>
      </c>
      <c r="C41" s="7"/>
      <c r="D41" s="16" t="s">
        <v>9</v>
      </c>
      <c r="E41" s="9" t="s">
        <v>10</v>
      </c>
      <c r="F41" s="50">
        <v>0.99</v>
      </c>
      <c r="G41" s="72">
        <v>1</v>
      </c>
      <c r="H41" s="54">
        <v>0</v>
      </c>
      <c r="I41" s="83">
        <v>0</v>
      </c>
      <c r="J41" s="114"/>
      <c r="K41" s="523">
        <v>1</v>
      </c>
      <c r="L41" s="537">
        <v>0</v>
      </c>
      <c r="M41" s="83">
        <v>0</v>
      </c>
    </row>
    <row r="42" spans="1:13" ht="15">
      <c r="A42" s="640"/>
      <c r="B42" s="25" t="s">
        <v>75</v>
      </c>
      <c r="C42" s="7"/>
      <c r="D42" s="16" t="s">
        <v>9</v>
      </c>
      <c r="E42" s="9" t="s">
        <v>10</v>
      </c>
      <c r="F42" s="50">
        <v>0.99</v>
      </c>
      <c r="G42" s="72">
        <v>1</v>
      </c>
      <c r="H42" s="54">
        <v>0</v>
      </c>
      <c r="I42" s="83">
        <v>0</v>
      </c>
      <c r="J42" s="114"/>
      <c r="K42" s="523">
        <v>1</v>
      </c>
      <c r="L42" s="537">
        <v>0</v>
      </c>
      <c r="M42" s="83">
        <v>0</v>
      </c>
    </row>
    <row r="43" spans="1:13" ht="15">
      <c r="A43" s="640"/>
      <c r="B43" s="25" t="s">
        <v>76</v>
      </c>
      <c r="C43" s="7"/>
      <c r="D43" s="16" t="s">
        <v>25</v>
      </c>
      <c r="E43" s="9" t="s">
        <v>10</v>
      </c>
      <c r="F43" s="50">
        <v>0.99</v>
      </c>
      <c r="G43" s="72">
        <v>1</v>
      </c>
      <c r="H43" s="54">
        <v>0</v>
      </c>
      <c r="I43" s="83">
        <v>0</v>
      </c>
      <c r="J43" s="114"/>
      <c r="K43" s="544">
        <v>0.9969</v>
      </c>
      <c r="L43" s="539">
        <v>0</v>
      </c>
      <c r="M43" s="83">
        <v>0</v>
      </c>
    </row>
    <row r="44" spans="1:13" ht="15.75" thickBot="1">
      <c r="A44" s="641"/>
      <c r="B44" s="27" t="s">
        <v>77</v>
      </c>
      <c r="C44" s="28"/>
      <c r="D44" s="29" t="s">
        <v>9</v>
      </c>
      <c r="E44" s="30" t="s">
        <v>10</v>
      </c>
      <c r="F44" s="51">
        <v>0.99</v>
      </c>
      <c r="G44" s="102">
        <v>1</v>
      </c>
      <c r="H44" s="55">
        <v>0</v>
      </c>
      <c r="I44" s="84">
        <v>0</v>
      </c>
      <c r="J44" s="116"/>
      <c r="K44" s="525">
        <v>1</v>
      </c>
      <c r="L44" s="542">
        <v>0</v>
      </c>
      <c r="M44" s="164">
        <v>0</v>
      </c>
    </row>
    <row r="45" spans="1:13" ht="15">
      <c r="A45" s="639" t="s">
        <v>78</v>
      </c>
      <c r="B45" s="22" t="s">
        <v>79</v>
      </c>
      <c r="C45" s="23"/>
      <c r="D45" s="32" t="s">
        <v>15</v>
      </c>
      <c r="E45" s="33" t="s">
        <v>16</v>
      </c>
      <c r="F45" s="49">
        <v>0.99</v>
      </c>
      <c r="G45" s="72">
        <v>1</v>
      </c>
      <c r="H45" s="95">
        <v>0</v>
      </c>
      <c r="I45" s="96">
        <v>0</v>
      </c>
      <c r="J45" s="113"/>
      <c r="K45" s="548">
        <v>0.9816</v>
      </c>
      <c r="L45" s="540">
        <v>1</v>
      </c>
      <c r="M45" s="96">
        <v>0</v>
      </c>
    </row>
    <row r="46" spans="1:13" ht="15">
      <c r="A46" s="640"/>
      <c r="B46" s="25" t="s">
        <v>80</v>
      </c>
      <c r="C46" s="7"/>
      <c r="D46" s="16" t="s">
        <v>19</v>
      </c>
      <c r="E46" s="18" t="s">
        <v>10</v>
      </c>
      <c r="F46" s="50">
        <v>0.99</v>
      </c>
      <c r="G46" s="72">
        <v>1</v>
      </c>
      <c r="H46" s="54">
        <v>0</v>
      </c>
      <c r="I46" s="83">
        <v>0</v>
      </c>
      <c r="J46" s="114"/>
      <c r="K46" s="523">
        <v>1</v>
      </c>
      <c r="L46" s="539">
        <v>0</v>
      </c>
      <c r="M46" s="83">
        <v>0</v>
      </c>
    </row>
    <row r="47" spans="1:13" ht="15">
      <c r="A47" s="640"/>
      <c r="B47" s="25" t="s">
        <v>81</v>
      </c>
      <c r="C47" s="7"/>
      <c r="D47" s="16" t="s">
        <v>15</v>
      </c>
      <c r="E47" s="18" t="s">
        <v>10</v>
      </c>
      <c r="F47" s="50">
        <v>0.99</v>
      </c>
      <c r="G47" s="72">
        <v>1</v>
      </c>
      <c r="H47" s="54">
        <v>0</v>
      </c>
      <c r="I47" s="83">
        <v>0</v>
      </c>
      <c r="J47" s="114"/>
      <c r="K47" s="544">
        <v>0.9935</v>
      </c>
      <c r="L47" s="539">
        <v>2</v>
      </c>
      <c r="M47" s="83">
        <v>0</v>
      </c>
    </row>
    <row r="48" spans="1:13" ht="15">
      <c r="A48" s="640"/>
      <c r="B48" s="25" t="s">
        <v>82</v>
      </c>
      <c r="C48" s="7"/>
      <c r="D48" s="16" t="s">
        <v>15</v>
      </c>
      <c r="E48" s="18" t="s">
        <v>10</v>
      </c>
      <c r="F48" s="50">
        <v>0.99</v>
      </c>
      <c r="G48" s="72">
        <v>1</v>
      </c>
      <c r="H48" s="54">
        <v>0</v>
      </c>
      <c r="I48" s="83">
        <v>0</v>
      </c>
      <c r="J48" s="114"/>
      <c r="K48" s="523">
        <v>1</v>
      </c>
      <c r="L48" s="539">
        <v>0</v>
      </c>
      <c r="M48" s="83">
        <v>0</v>
      </c>
    </row>
    <row r="49" spans="1:13" ht="15">
      <c r="A49" s="640"/>
      <c r="B49" s="25" t="s">
        <v>83</v>
      </c>
      <c r="C49" s="7"/>
      <c r="D49" s="16" t="s">
        <v>19</v>
      </c>
      <c r="E49" s="18" t="s">
        <v>10</v>
      </c>
      <c r="F49" s="50">
        <v>0.99</v>
      </c>
      <c r="G49" s="72">
        <v>1</v>
      </c>
      <c r="H49" s="54">
        <v>0</v>
      </c>
      <c r="I49" s="83">
        <v>0</v>
      </c>
      <c r="J49" s="114"/>
      <c r="K49" s="523">
        <v>1</v>
      </c>
      <c r="L49" s="539">
        <v>0</v>
      </c>
      <c r="M49" s="83">
        <v>0</v>
      </c>
    </row>
    <row r="50" spans="1:13" ht="15.75" thickBot="1">
      <c r="A50" s="641"/>
      <c r="B50" s="44" t="s">
        <v>84</v>
      </c>
      <c r="C50" s="45"/>
      <c r="D50" s="62" t="s">
        <v>84</v>
      </c>
      <c r="E50" s="63" t="s">
        <v>10</v>
      </c>
      <c r="F50" s="64">
        <v>0.99</v>
      </c>
      <c r="G50" s="73">
        <v>0.997</v>
      </c>
      <c r="H50" s="86">
        <v>1</v>
      </c>
      <c r="I50" s="87">
        <v>0</v>
      </c>
      <c r="J50" s="116"/>
      <c r="K50" s="535">
        <v>0.994</v>
      </c>
      <c r="L50" s="542">
        <v>3</v>
      </c>
      <c r="M50" s="164">
        <v>0</v>
      </c>
    </row>
    <row r="51" spans="1:13" ht="15">
      <c r="A51" s="624" t="s">
        <v>85</v>
      </c>
      <c r="B51" s="35" t="s">
        <v>86</v>
      </c>
      <c r="C51" s="36"/>
      <c r="D51" s="32" t="s">
        <v>19</v>
      </c>
      <c r="E51" s="33" t="s">
        <v>10</v>
      </c>
      <c r="F51" s="49">
        <v>0.99</v>
      </c>
      <c r="G51" s="101">
        <v>1</v>
      </c>
      <c r="H51" s="95">
        <v>0</v>
      </c>
      <c r="I51" s="96">
        <v>0</v>
      </c>
      <c r="J51" s="117"/>
      <c r="K51" s="526">
        <v>1</v>
      </c>
      <c r="L51" s="540">
        <v>0</v>
      </c>
      <c r="M51" s="96">
        <v>0</v>
      </c>
    </row>
    <row r="52" spans="1:13" ht="15">
      <c r="A52" s="624"/>
      <c r="B52" s="37" t="s">
        <v>173</v>
      </c>
      <c r="C52" s="19"/>
      <c r="D52" s="16" t="s">
        <v>19</v>
      </c>
      <c r="E52" s="18" t="s">
        <v>10</v>
      </c>
      <c r="F52" s="50">
        <v>0.99</v>
      </c>
      <c r="G52" s="72">
        <v>1</v>
      </c>
      <c r="H52" s="54">
        <v>0</v>
      </c>
      <c r="I52" s="83">
        <v>0</v>
      </c>
      <c r="J52" s="114"/>
      <c r="K52" s="523">
        <v>1</v>
      </c>
      <c r="L52" s="539">
        <v>0</v>
      </c>
      <c r="M52" s="83">
        <v>0</v>
      </c>
    </row>
    <row r="53" spans="1:13" ht="15">
      <c r="A53" s="624"/>
      <c r="B53" s="37" t="s">
        <v>87</v>
      </c>
      <c r="C53" s="19"/>
      <c r="D53" s="16" t="s">
        <v>19</v>
      </c>
      <c r="E53" s="18" t="s">
        <v>10</v>
      </c>
      <c r="F53" s="50">
        <v>0.99</v>
      </c>
      <c r="G53" s="72">
        <v>1</v>
      </c>
      <c r="H53" s="54">
        <v>0</v>
      </c>
      <c r="I53" s="83">
        <v>0</v>
      </c>
      <c r="J53" s="114"/>
      <c r="K53" s="523">
        <v>1</v>
      </c>
      <c r="L53" s="539">
        <v>0</v>
      </c>
      <c r="M53" s="83">
        <v>0</v>
      </c>
    </row>
    <row r="54" spans="1:13" ht="15">
      <c r="A54" s="624"/>
      <c r="B54" s="37" t="s">
        <v>88</v>
      </c>
      <c r="C54" s="19"/>
      <c r="D54" s="16" t="s">
        <v>19</v>
      </c>
      <c r="E54" s="18" t="s">
        <v>10</v>
      </c>
      <c r="F54" s="50">
        <v>0.99</v>
      </c>
      <c r="G54" s="72">
        <v>1</v>
      </c>
      <c r="H54" s="54">
        <v>0</v>
      </c>
      <c r="I54" s="83">
        <v>0</v>
      </c>
      <c r="J54" s="114"/>
      <c r="K54" s="523">
        <v>1</v>
      </c>
      <c r="L54" s="539">
        <v>0</v>
      </c>
      <c r="M54" s="83">
        <v>0</v>
      </c>
    </row>
    <row r="55" spans="1:13" ht="15">
      <c r="A55" s="624"/>
      <c r="B55" s="37" t="s">
        <v>89</v>
      </c>
      <c r="C55" s="19"/>
      <c r="D55" s="16" t="s">
        <v>19</v>
      </c>
      <c r="E55" s="18" t="s">
        <v>10</v>
      </c>
      <c r="F55" s="50">
        <v>0.99</v>
      </c>
      <c r="G55" s="72">
        <v>1</v>
      </c>
      <c r="H55" s="54">
        <v>0</v>
      </c>
      <c r="I55" s="83">
        <v>0</v>
      </c>
      <c r="J55" s="114"/>
      <c r="K55" s="523">
        <v>1</v>
      </c>
      <c r="L55" s="539">
        <v>0</v>
      </c>
      <c r="M55" s="83">
        <v>0</v>
      </c>
    </row>
    <row r="56" spans="1:13" ht="15">
      <c r="A56" s="624"/>
      <c r="B56" s="37" t="s">
        <v>90</v>
      </c>
      <c r="C56" s="19"/>
      <c r="D56" s="16" t="s">
        <v>9</v>
      </c>
      <c r="E56" s="18" t="s">
        <v>10</v>
      </c>
      <c r="F56" s="50">
        <v>0.99</v>
      </c>
      <c r="G56" s="72">
        <v>1</v>
      </c>
      <c r="H56" s="54">
        <v>0</v>
      </c>
      <c r="I56" s="83">
        <v>0</v>
      </c>
      <c r="J56" s="114"/>
      <c r="K56" s="523">
        <v>1</v>
      </c>
      <c r="L56" s="539">
        <v>0</v>
      </c>
      <c r="M56" s="83">
        <v>0</v>
      </c>
    </row>
    <row r="57" spans="1:13" ht="15.75" thickBot="1">
      <c r="A57" s="624"/>
      <c r="B57" s="38" t="s">
        <v>91</v>
      </c>
      <c r="C57" s="39"/>
      <c r="D57" s="29" t="s">
        <v>9</v>
      </c>
      <c r="E57" s="34" t="s">
        <v>10</v>
      </c>
      <c r="F57" s="51">
        <v>0.99</v>
      </c>
      <c r="G57" s="80">
        <v>1</v>
      </c>
      <c r="H57" s="55">
        <v>0</v>
      </c>
      <c r="I57" s="84">
        <v>0</v>
      </c>
      <c r="J57" s="118"/>
      <c r="K57" s="527">
        <v>1</v>
      </c>
      <c r="L57" s="541">
        <v>0</v>
      </c>
      <c r="M57" s="162">
        <v>0</v>
      </c>
    </row>
    <row r="58" spans="1:13" ht="15">
      <c r="A58" s="626" t="s">
        <v>92</v>
      </c>
      <c r="B58" s="35" t="s">
        <v>93</v>
      </c>
      <c r="C58" s="36"/>
      <c r="D58" s="32" t="s">
        <v>15</v>
      </c>
      <c r="E58" s="33" t="s">
        <v>10</v>
      </c>
      <c r="F58" s="49">
        <v>0.99</v>
      </c>
      <c r="G58" s="94">
        <v>1</v>
      </c>
      <c r="H58" s="95">
        <v>0</v>
      </c>
      <c r="I58" s="96">
        <v>0</v>
      </c>
      <c r="J58" s="113"/>
      <c r="K58" s="529">
        <v>1</v>
      </c>
      <c r="L58" s="540">
        <v>0</v>
      </c>
      <c r="M58" s="96">
        <v>0</v>
      </c>
    </row>
    <row r="59" spans="1:13" ht="15">
      <c r="A59" s="624"/>
      <c r="B59" s="37" t="s">
        <v>94</v>
      </c>
      <c r="C59" s="19" t="s">
        <v>270</v>
      </c>
      <c r="D59" s="16" t="s">
        <v>25</v>
      </c>
      <c r="E59" s="18" t="s">
        <v>10</v>
      </c>
      <c r="F59" s="50">
        <v>0.99</v>
      </c>
      <c r="G59" s="72">
        <v>1</v>
      </c>
      <c r="H59" s="54">
        <v>0</v>
      </c>
      <c r="I59" s="83">
        <v>0</v>
      </c>
      <c r="J59" s="114"/>
      <c r="K59" s="529">
        <v>1</v>
      </c>
      <c r="L59" s="539">
        <v>0</v>
      </c>
      <c r="M59" s="83">
        <v>0</v>
      </c>
    </row>
    <row r="60" spans="1:13" ht="15">
      <c r="A60" s="624"/>
      <c r="B60" s="37" t="s">
        <v>95</v>
      </c>
      <c r="C60" s="19" t="s">
        <v>269</v>
      </c>
      <c r="D60" s="16" t="s">
        <v>15</v>
      </c>
      <c r="E60" s="18" t="s">
        <v>10</v>
      </c>
      <c r="F60" s="53">
        <v>0.999</v>
      </c>
      <c r="G60" s="72">
        <v>1</v>
      </c>
      <c r="H60" s="54">
        <v>0</v>
      </c>
      <c r="I60" s="83">
        <v>0</v>
      </c>
      <c r="J60" s="114"/>
      <c r="K60" s="529">
        <v>1</v>
      </c>
      <c r="L60" s="539">
        <v>0</v>
      </c>
      <c r="M60" s="83">
        <v>0</v>
      </c>
    </row>
    <row r="61" spans="1:13" ht="15">
      <c r="A61" s="624"/>
      <c r="B61" s="37" t="s">
        <v>96</v>
      </c>
      <c r="C61" s="19" t="s">
        <v>268</v>
      </c>
      <c r="D61" s="16" t="s">
        <v>15</v>
      </c>
      <c r="E61" s="18" t="s">
        <v>10</v>
      </c>
      <c r="F61" s="53">
        <v>0.999</v>
      </c>
      <c r="G61" s="72">
        <v>1</v>
      </c>
      <c r="H61" s="54">
        <v>0</v>
      </c>
      <c r="I61" s="83">
        <v>0</v>
      </c>
      <c r="J61" s="114"/>
      <c r="K61" s="544">
        <v>0.9969</v>
      </c>
      <c r="L61" s="539">
        <v>0</v>
      </c>
      <c r="M61" s="83">
        <v>0</v>
      </c>
    </row>
    <row r="62" spans="1:13" ht="15">
      <c r="A62" s="624"/>
      <c r="B62" s="37" t="s">
        <v>97</v>
      </c>
      <c r="C62" s="19" t="s">
        <v>267</v>
      </c>
      <c r="D62" s="16" t="s">
        <v>25</v>
      </c>
      <c r="E62" s="18" t="s">
        <v>10</v>
      </c>
      <c r="F62" s="50">
        <v>0.99</v>
      </c>
      <c r="G62" s="72">
        <v>1</v>
      </c>
      <c r="H62" s="54">
        <v>0</v>
      </c>
      <c r="I62" s="83">
        <v>0</v>
      </c>
      <c r="J62" s="114"/>
      <c r="K62" s="529">
        <v>1</v>
      </c>
      <c r="L62" s="539">
        <v>0</v>
      </c>
      <c r="M62" s="83">
        <v>0</v>
      </c>
    </row>
    <row r="63" spans="1:13" ht="15.75" thickBot="1">
      <c r="A63" s="649"/>
      <c r="B63" s="560" t="s">
        <v>265</v>
      </c>
      <c r="C63" s="561" t="s">
        <v>266</v>
      </c>
      <c r="D63" s="562" t="s">
        <v>15</v>
      </c>
      <c r="E63" s="563" t="s">
        <v>16</v>
      </c>
      <c r="F63" s="564">
        <v>0.99</v>
      </c>
      <c r="G63" s="102" t="s">
        <v>69</v>
      </c>
      <c r="H63" s="55" t="s">
        <v>69</v>
      </c>
      <c r="I63" s="84" t="s">
        <v>69</v>
      </c>
      <c r="J63" s="565"/>
      <c r="K63" s="535" t="s">
        <v>69</v>
      </c>
      <c r="L63" s="559" t="s">
        <v>69</v>
      </c>
      <c r="M63" s="84" t="s">
        <v>69</v>
      </c>
    </row>
    <row r="64" spans="1:13" ht="15">
      <c r="A64" s="624" t="s">
        <v>98</v>
      </c>
      <c r="B64" s="65" t="s">
        <v>99</v>
      </c>
      <c r="C64" s="31"/>
      <c r="D64" s="20" t="s">
        <v>15</v>
      </c>
      <c r="E64" s="21" t="s">
        <v>16</v>
      </c>
      <c r="F64" s="97">
        <v>0.999</v>
      </c>
      <c r="G64" s="100">
        <v>1</v>
      </c>
      <c r="H64" s="81">
        <v>0</v>
      </c>
      <c r="I64" s="82">
        <v>0</v>
      </c>
      <c r="J64" s="117"/>
      <c r="K64" s="543">
        <v>0.9978</v>
      </c>
      <c r="L64" s="536">
        <v>1</v>
      </c>
      <c r="M64" s="82">
        <v>0</v>
      </c>
    </row>
    <row r="65" spans="1:14" ht="15">
      <c r="A65" s="624"/>
      <c r="B65" s="37" t="s">
        <v>100</v>
      </c>
      <c r="C65" s="19"/>
      <c r="D65" s="16" t="s">
        <v>19</v>
      </c>
      <c r="E65" s="18" t="s">
        <v>10</v>
      </c>
      <c r="F65" s="53">
        <v>0.999</v>
      </c>
      <c r="G65" s="72">
        <v>1</v>
      </c>
      <c r="H65" s="54">
        <v>0</v>
      </c>
      <c r="I65" s="83">
        <v>0</v>
      </c>
      <c r="J65" s="114"/>
      <c r="K65" s="534">
        <v>0.9954</v>
      </c>
      <c r="L65" s="537">
        <v>1</v>
      </c>
      <c r="M65" s="83">
        <v>1</v>
      </c>
      <c r="N65" s="549"/>
    </row>
    <row r="66" spans="1:13" ht="15">
      <c r="A66" s="624"/>
      <c r="B66" s="37" t="s">
        <v>101</v>
      </c>
      <c r="C66" s="19"/>
      <c r="D66" s="16" t="s">
        <v>15</v>
      </c>
      <c r="E66" s="18" t="s">
        <v>16</v>
      </c>
      <c r="F66" s="53">
        <v>0.999</v>
      </c>
      <c r="G66" s="72">
        <v>1</v>
      </c>
      <c r="H66" s="54">
        <v>0</v>
      </c>
      <c r="I66" s="83">
        <v>0</v>
      </c>
      <c r="J66" s="114"/>
      <c r="K66" s="529">
        <v>1</v>
      </c>
      <c r="L66" s="537">
        <v>0</v>
      </c>
      <c r="M66" s="83">
        <v>0</v>
      </c>
    </row>
    <row r="67" spans="1:13" ht="15">
      <c r="A67" s="624"/>
      <c r="B67" s="37" t="s">
        <v>102</v>
      </c>
      <c r="C67" s="19"/>
      <c r="D67" s="16" t="s">
        <v>15</v>
      </c>
      <c r="E67" s="18" t="s">
        <v>16</v>
      </c>
      <c r="F67" s="53">
        <v>0.999</v>
      </c>
      <c r="G67" s="72">
        <v>1</v>
      </c>
      <c r="H67" s="54">
        <v>0</v>
      </c>
      <c r="I67" s="83">
        <v>0</v>
      </c>
      <c r="J67" s="114"/>
      <c r="K67" s="529">
        <v>1</v>
      </c>
      <c r="L67" s="537">
        <v>0</v>
      </c>
      <c r="M67" s="83">
        <v>0</v>
      </c>
    </row>
    <row r="68" spans="1:13" ht="15">
      <c r="A68" s="624"/>
      <c r="B68" s="37" t="s">
        <v>103</v>
      </c>
      <c r="C68" s="19"/>
      <c r="D68" s="16" t="s">
        <v>15</v>
      </c>
      <c r="E68" s="18" t="s">
        <v>16</v>
      </c>
      <c r="F68" s="53">
        <v>0.999</v>
      </c>
      <c r="G68" s="75">
        <v>1</v>
      </c>
      <c r="H68" s="54">
        <v>0</v>
      </c>
      <c r="I68" s="83">
        <v>0</v>
      </c>
      <c r="J68" s="114"/>
      <c r="K68" s="529">
        <v>1</v>
      </c>
      <c r="L68" s="537">
        <v>0</v>
      </c>
      <c r="M68" s="83">
        <v>0</v>
      </c>
    </row>
    <row r="69" spans="1:13" ht="15">
      <c r="A69" s="624"/>
      <c r="B69" s="37" t="s">
        <v>104</v>
      </c>
      <c r="C69" s="19"/>
      <c r="D69" s="16" t="s">
        <v>15</v>
      </c>
      <c r="E69" s="18" t="s">
        <v>10</v>
      </c>
      <c r="F69" s="50">
        <v>0.99</v>
      </c>
      <c r="G69" s="75">
        <v>1</v>
      </c>
      <c r="H69" s="54">
        <v>0</v>
      </c>
      <c r="I69" s="83">
        <v>0</v>
      </c>
      <c r="J69" s="114"/>
      <c r="K69" s="534">
        <v>0.999</v>
      </c>
      <c r="L69" s="537">
        <v>1</v>
      </c>
      <c r="M69" s="83">
        <v>0</v>
      </c>
    </row>
    <row r="70" spans="1:13" ht="15">
      <c r="A70" s="624"/>
      <c r="B70" s="37" t="s">
        <v>105</v>
      </c>
      <c r="C70" s="19"/>
      <c r="D70" s="16" t="s">
        <v>9</v>
      </c>
      <c r="E70" s="18" t="s">
        <v>106</v>
      </c>
      <c r="F70" s="57">
        <v>0.5</v>
      </c>
      <c r="G70" s="75">
        <v>1</v>
      </c>
      <c r="H70" s="54">
        <v>0</v>
      </c>
      <c r="I70" s="83">
        <v>0</v>
      </c>
      <c r="J70" s="114"/>
      <c r="K70" s="529">
        <v>1</v>
      </c>
      <c r="L70" s="537">
        <v>0</v>
      </c>
      <c r="M70" s="83">
        <v>0</v>
      </c>
    </row>
    <row r="71" spans="1:13" ht="15">
      <c r="A71" s="624"/>
      <c r="B71" s="37" t="s">
        <v>107</v>
      </c>
      <c r="C71" s="19"/>
      <c r="D71" s="16" t="s">
        <v>9</v>
      </c>
      <c r="E71" s="18" t="s">
        <v>10</v>
      </c>
      <c r="F71" s="54" t="s">
        <v>69</v>
      </c>
      <c r="G71" s="76" t="s">
        <v>69</v>
      </c>
      <c r="H71" s="54"/>
      <c r="I71" s="83"/>
      <c r="J71" s="114"/>
      <c r="K71" s="531" t="s">
        <v>69</v>
      </c>
      <c r="L71" s="539"/>
      <c r="M71" s="83"/>
    </row>
    <row r="72" spans="1:13" ht="15.75" thickBot="1">
      <c r="A72" s="624"/>
      <c r="B72" s="60" t="s">
        <v>108</v>
      </c>
      <c r="C72" s="61"/>
      <c r="D72" s="62" t="s">
        <v>9</v>
      </c>
      <c r="E72" s="63" t="s">
        <v>10</v>
      </c>
      <c r="F72" s="86" t="s">
        <v>69</v>
      </c>
      <c r="G72" s="92" t="s">
        <v>69</v>
      </c>
      <c r="H72" s="86"/>
      <c r="I72" s="87"/>
      <c r="J72" s="118"/>
      <c r="K72" s="532" t="s">
        <v>69</v>
      </c>
      <c r="L72" s="542"/>
      <c r="M72" s="164"/>
    </row>
    <row r="73" spans="1:13" ht="15">
      <c r="A73" s="639" t="s">
        <v>109</v>
      </c>
      <c r="B73" s="35" t="s">
        <v>110</v>
      </c>
      <c r="C73" s="36"/>
      <c r="D73" s="32" t="s">
        <v>15</v>
      </c>
      <c r="E73" s="33" t="s">
        <v>10</v>
      </c>
      <c r="F73" s="93">
        <v>0.98</v>
      </c>
      <c r="G73" s="94">
        <v>1</v>
      </c>
      <c r="H73" s="95">
        <v>0</v>
      </c>
      <c r="I73" s="96">
        <v>0</v>
      </c>
      <c r="J73" s="113"/>
      <c r="K73" s="528">
        <v>1</v>
      </c>
      <c r="L73" s="540">
        <v>0</v>
      </c>
      <c r="M73" s="96">
        <v>0</v>
      </c>
    </row>
    <row r="74" spans="1:13" ht="15">
      <c r="A74" s="640"/>
      <c r="B74" s="37" t="s">
        <v>111</v>
      </c>
      <c r="C74" s="19"/>
      <c r="D74" s="16" t="s">
        <v>25</v>
      </c>
      <c r="E74" s="18" t="s">
        <v>10</v>
      </c>
      <c r="F74" s="56">
        <v>0.9</v>
      </c>
      <c r="G74" s="75">
        <v>1</v>
      </c>
      <c r="H74" s="54">
        <v>0</v>
      </c>
      <c r="I74" s="83">
        <v>0</v>
      </c>
      <c r="J74" s="114"/>
      <c r="K74" s="529">
        <v>1</v>
      </c>
      <c r="L74" s="539">
        <v>0</v>
      </c>
      <c r="M74" s="83">
        <v>0</v>
      </c>
    </row>
    <row r="75" spans="1:13" ht="15.75" thickBot="1">
      <c r="A75" s="641"/>
      <c r="B75" s="38" t="s">
        <v>112</v>
      </c>
      <c r="C75" s="39"/>
      <c r="D75" s="29" t="s">
        <v>15</v>
      </c>
      <c r="E75" s="34" t="s">
        <v>10</v>
      </c>
      <c r="F75" s="58">
        <v>0.99</v>
      </c>
      <c r="G75" s="80">
        <v>1</v>
      </c>
      <c r="H75" s="55">
        <v>0</v>
      </c>
      <c r="I75" s="84">
        <v>0</v>
      </c>
      <c r="J75" s="116"/>
      <c r="K75" s="530">
        <v>1</v>
      </c>
      <c r="L75" s="541">
        <v>0</v>
      </c>
      <c r="M75" s="162">
        <v>0</v>
      </c>
    </row>
    <row r="76" spans="1:13" ht="15.75" thickBot="1">
      <c r="A76" s="88" t="s">
        <v>113</v>
      </c>
      <c r="B76" s="40" t="s">
        <v>114</v>
      </c>
      <c r="C76" s="41"/>
      <c r="D76" s="42" t="s">
        <v>15</v>
      </c>
      <c r="E76" s="43" t="s">
        <v>115</v>
      </c>
      <c r="F76" s="59">
        <v>0.99</v>
      </c>
      <c r="G76" s="89">
        <v>1</v>
      </c>
      <c r="H76" s="90">
        <v>0</v>
      </c>
      <c r="I76" s="91">
        <v>0</v>
      </c>
      <c r="J76" s="119"/>
      <c r="K76" s="533">
        <v>1</v>
      </c>
      <c r="L76" s="538">
        <v>0</v>
      </c>
      <c r="M76" s="91">
        <v>0</v>
      </c>
    </row>
    <row r="77" spans="1:13" ht="15.75" thickBot="1">
      <c r="A77" s="88" t="s">
        <v>116</v>
      </c>
      <c r="B77" s="40" t="s">
        <v>117</v>
      </c>
      <c r="C77" s="41"/>
      <c r="D77" s="42" t="s">
        <v>15</v>
      </c>
      <c r="E77" s="43" t="s">
        <v>16</v>
      </c>
      <c r="F77" s="59">
        <v>0.95</v>
      </c>
      <c r="G77" s="89">
        <v>1</v>
      </c>
      <c r="H77" s="90">
        <v>0</v>
      </c>
      <c r="I77" s="91">
        <v>0</v>
      </c>
      <c r="J77" s="119"/>
      <c r="K77" s="533">
        <v>1</v>
      </c>
      <c r="L77" s="538">
        <v>0</v>
      </c>
      <c r="M77" s="91">
        <v>0</v>
      </c>
    </row>
    <row r="78" spans="1:13" ht="15.75" thickBot="1">
      <c r="A78" s="1"/>
      <c r="B78" s="2"/>
      <c r="C78" s="2"/>
      <c r="D78" s="3"/>
      <c r="E78" s="3"/>
      <c r="F78" s="4"/>
      <c r="G78" s="3"/>
      <c r="H78" s="429">
        <v>3</v>
      </c>
      <c r="I78" s="189">
        <v>0</v>
      </c>
      <c r="K78" s="3"/>
      <c r="L78" s="429">
        <v>29</v>
      </c>
      <c r="M78" s="429">
        <v>5</v>
      </c>
    </row>
    <row r="79" spans="1:9" ht="15">
      <c r="A79" s="70"/>
      <c r="B79" s="6"/>
      <c r="C79" s="71"/>
      <c r="D79" s="427"/>
      <c r="E79" s="427"/>
      <c r="F79" s="427"/>
      <c r="G79" s="427"/>
      <c r="H79" s="428"/>
      <c r="I79" s="428"/>
    </row>
    <row r="80" spans="1:9" ht="15">
      <c r="A80" s="70"/>
      <c r="B80" s="6"/>
      <c r="C80" s="6"/>
      <c r="D80" s="427"/>
      <c r="E80" s="427"/>
      <c r="F80" s="427"/>
      <c r="G80" s="427"/>
      <c r="H80" s="428"/>
      <c r="I80" s="428"/>
    </row>
    <row r="81" spans="1:9" ht="15">
      <c r="A81" s="70"/>
      <c r="B81" s="6"/>
      <c r="C81" s="6"/>
      <c r="D81" s="427"/>
      <c r="E81" s="427"/>
      <c r="F81" s="427"/>
      <c r="G81" s="427"/>
      <c r="H81" s="428"/>
      <c r="I81" s="428"/>
    </row>
    <row r="82" spans="1:9" ht="15">
      <c r="A82" s="70"/>
      <c r="B82" s="6"/>
      <c r="C82" s="6"/>
      <c r="D82" s="427"/>
      <c r="E82" s="427"/>
      <c r="F82" s="427"/>
      <c r="G82" s="427"/>
      <c r="H82" s="428"/>
      <c r="I82" s="428"/>
    </row>
    <row r="83" spans="1:9" ht="15">
      <c r="A83" s="70"/>
      <c r="B83" s="6"/>
      <c r="C83" s="6"/>
      <c r="D83" s="427"/>
      <c r="E83" s="427"/>
      <c r="F83" s="427"/>
      <c r="G83" s="427"/>
      <c r="H83" s="428"/>
      <c r="I83" s="428"/>
    </row>
    <row r="84" spans="1:9" ht="15">
      <c r="A84" s="70"/>
      <c r="B84" s="6"/>
      <c r="C84" s="6"/>
      <c r="D84" s="427"/>
      <c r="E84" s="427"/>
      <c r="F84" s="427"/>
      <c r="G84" s="427"/>
      <c r="H84" s="428"/>
      <c r="I84" s="428"/>
    </row>
    <row r="85" spans="1:9" ht="15">
      <c r="A85" s="67"/>
      <c r="B85" s="6"/>
      <c r="C85" s="6"/>
      <c r="D85" s="427"/>
      <c r="E85" s="427"/>
      <c r="F85" s="427"/>
      <c r="G85" s="427"/>
      <c r="H85" s="428"/>
      <c r="I85" s="428"/>
    </row>
    <row r="86" spans="1:9" ht="15">
      <c r="A86" s="68"/>
      <c r="B86" s="69"/>
      <c r="C86" s="69"/>
      <c r="D86" s="427"/>
      <c r="E86" s="427"/>
      <c r="F86" s="427"/>
      <c r="G86" s="427"/>
      <c r="H86" s="428"/>
      <c r="I86" s="428"/>
    </row>
    <row r="87" spans="1:9" ht="15">
      <c r="A87" s="68"/>
      <c r="B87" s="69"/>
      <c r="C87" s="69"/>
      <c r="D87" s="427"/>
      <c r="E87" s="427"/>
      <c r="F87" s="427"/>
      <c r="G87" s="427"/>
      <c r="H87" s="428"/>
      <c r="I87" s="428"/>
    </row>
    <row r="88" spans="1:9" ht="15">
      <c r="A88" s="68"/>
      <c r="B88" s="69"/>
      <c r="C88" s="69"/>
      <c r="D88" s="427"/>
      <c r="E88" s="427"/>
      <c r="F88" s="427"/>
      <c r="G88" s="427"/>
      <c r="H88" s="428"/>
      <c r="I88" s="428"/>
    </row>
    <row r="89" spans="1:9" ht="15">
      <c r="A89" s="68"/>
      <c r="B89" s="69"/>
      <c r="C89" s="69"/>
      <c r="D89" s="427"/>
      <c r="E89" s="427"/>
      <c r="F89" s="427"/>
      <c r="G89" s="427"/>
      <c r="H89" s="428"/>
      <c r="I89" s="428"/>
    </row>
    <row r="90" spans="1:9" ht="15">
      <c r="A90" s="428"/>
      <c r="B90" s="428"/>
      <c r="C90" s="428"/>
      <c r="D90" s="428"/>
      <c r="E90" s="428"/>
      <c r="F90" s="428"/>
      <c r="G90" s="428"/>
      <c r="H90" s="428"/>
      <c r="I90" s="428"/>
    </row>
    <row r="91" spans="1:9" ht="15">
      <c r="A91" s="428"/>
      <c r="B91" s="428"/>
      <c r="C91" s="428"/>
      <c r="D91" s="428"/>
      <c r="E91" s="428"/>
      <c r="F91" s="428"/>
      <c r="G91" s="428"/>
      <c r="H91" s="428"/>
      <c r="I91" s="428"/>
    </row>
    <row r="92" spans="1:9" ht="15">
      <c r="A92" s="428"/>
      <c r="B92" s="428"/>
      <c r="C92" s="428"/>
      <c r="D92" s="428"/>
      <c r="E92" s="428"/>
      <c r="F92" s="428"/>
      <c r="G92" s="428"/>
      <c r="H92" s="428"/>
      <c r="I92" s="428"/>
    </row>
    <row r="93" spans="1:9" ht="15">
      <c r="A93" s="428"/>
      <c r="B93" s="428"/>
      <c r="C93" s="428"/>
      <c r="D93" s="428"/>
      <c r="E93" s="428"/>
      <c r="F93" s="428"/>
      <c r="G93" s="428"/>
      <c r="H93" s="428"/>
      <c r="I93" s="428"/>
    </row>
  </sheetData>
  <sheetProtection/>
  <mergeCells count="20">
    <mergeCell ref="I1:I3"/>
    <mergeCell ref="J1:J3"/>
    <mergeCell ref="K1:K3"/>
    <mergeCell ref="L1:L3"/>
    <mergeCell ref="A1:A3"/>
    <mergeCell ref="B1:B3"/>
    <mergeCell ref="C1:C3"/>
    <mergeCell ref="D1:D3"/>
    <mergeCell ref="E1:E3"/>
    <mergeCell ref="F1:F3"/>
    <mergeCell ref="A64:A72"/>
    <mergeCell ref="A73:A75"/>
    <mergeCell ref="A58:A63"/>
    <mergeCell ref="M1:M3"/>
    <mergeCell ref="A4:A34"/>
    <mergeCell ref="A36:A44"/>
    <mergeCell ref="A45:A50"/>
    <mergeCell ref="A51:A57"/>
    <mergeCell ref="G1:G3"/>
    <mergeCell ref="H1:H3"/>
  </mergeCells>
  <dataValidations count="1">
    <dataValidation type="list" allowBlank="1" showInputMessage="1" showErrorMessage="1" sqref="D78">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8" scale="70" r:id="rId2"/>
</worksheet>
</file>

<file path=xl/worksheets/sheet16.xml><?xml version="1.0" encoding="utf-8"?>
<worksheet xmlns="http://schemas.openxmlformats.org/spreadsheetml/2006/main" xmlns:r="http://schemas.openxmlformats.org/officeDocument/2006/relationships">
  <sheetPr>
    <pageSetUpPr fitToPage="1"/>
  </sheetPr>
  <dimension ref="A1:M91"/>
  <sheetViews>
    <sheetView zoomScale="90" zoomScaleNormal="90" zoomScalePageLayoutView="0" workbookViewId="0" topLeftCell="A1">
      <selection activeCell="O29" sqref="O29"/>
    </sheetView>
  </sheetViews>
  <sheetFormatPr defaultColWidth="9.140625" defaultRowHeight="15"/>
  <cols>
    <col min="1" max="1" width="19.57421875" style="195" bestFit="1" customWidth="1"/>
    <col min="2" max="2" width="32.7109375" style="195" bestFit="1" customWidth="1"/>
    <col min="3" max="3" width="16.7109375" style="195" customWidth="1"/>
    <col min="4" max="4" width="17.00390625" style="195" bestFit="1" customWidth="1"/>
    <col min="5" max="9" width="9.140625" style="195" customWidth="1"/>
    <col min="10" max="10" width="28.7109375" style="195" customWidth="1"/>
    <col min="11" max="11" width="10.421875" style="195" customWidth="1"/>
    <col min="12" max="16384" width="9.140625" style="195" customWidth="1"/>
  </cols>
  <sheetData>
    <row r="1" spans="1:13" ht="15.75" customHeight="1">
      <c r="A1" s="626" t="s">
        <v>0</v>
      </c>
      <c r="B1" s="627" t="s">
        <v>1</v>
      </c>
      <c r="C1" s="630" t="s">
        <v>2</v>
      </c>
      <c r="D1" s="633" t="s">
        <v>3</v>
      </c>
      <c r="E1" s="636" t="s">
        <v>4</v>
      </c>
      <c r="F1" s="636" t="s">
        <v>5</v>
      </c>
      <c r="G1" s="617" t="s">
        <v>185</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5"/>
      <c r="L3" s="619"/>
      <c r="M3" s="619"/>
    </row>
    <row r="4" spans="1:13" ht="33.75">
      <c r="A4" s="624" t="s">
        <v>6</v>
      </c>
      <c r="B4" s="22" t="s">
        <v>7</v>
      </c>
      <c r="C4" s="23" t="s">
        <v>8</v>
      </c>
      <c r="D4" s="77" t="s">
        <v>9</v>
      </c>
      <c r="E4" s="78" t="s">
        <v>10</v>
      </c>
      <c r="F4" s="52">
        <v>0.99</v>
      </c>
      <c r="G4" s="79">
        <v>1</v>
      </c>
      <c r="H4" s="81">
        <v>0</v>
      </c>
      <c r="I4" s="95">
        <v>0</v>
      </c>
      <c r="J4" s="142"/>
      <c r="K4" s="390">
        <v>1</v>
      </c>
      <c r="L4" s="374">
        <v>0</v>
      </c>
      <c r="M4" s="96">
        <v>0</v>
      </c>
    </row>
    <row r="5" spans="1:13" ht="15">
      <c r="A5" s="624"/>
      <c r="B5" s="25" t="s">
        <v>11</v>
      </c>
      <c r="C5" s="7" t="s">
        <v>12</v>
      </c>
      <c r="D5" s="8" t="s">
        <v>9</v>
      </c>
      <c r="E5" s="9" t="s">
        <v>10</v>
      </c>
      <c r="F5" s="10">
        <v>0.99</v>
      </c>
      <c r="G5" s="72">
        <v>1</v>
      </c>
      <c r="H5" s="54">
        <v>0</v>
      </c>
      <c r="I5" s="54">
        <v>0</v>
      </c>
      <c r="J5" s="143"/>
      <c r="K5" s="378">
        <v>1</v>
      </c>
      <c r="L5" s="373">
        <v>0</v>
      </c>
      <c r="M5" s="83">
        <v>0</v>
      </c>
    </row>
    <row r="6" spans="1:13" ht="15">
      <c r="A6" s="624"/>
      <c r="B6" s="25" t="s">
        <v>13</v>
      </c>
      <c r="C6" s="11" t="s">
        <v>14</v>
      </c>
      <c r="D6" s="8" t="s">
        <v>15</v>
      </c>
      <c r="E6" s="12" t="s">
        <v>16</v>
      </c>
      <c r="F6" s="10">
        <v>0.99</v>
      </c>
      <c r="G6" s="72">
        <v>1</v>
      </c>
      <c r="H6" s="54">
        <v>0</v>
      </c>
      <c r="I6" s="54">
        <v>0</v>
      </c>
      <c r="J6" s="143"/>
      <c r="K6" s="378">
        <v>1</v>
      </c>
      <c r="L6" s="373">
        <v>0</v>
      </c>
      <c r="M6" s="83">
        <v>0</v>
      </c>
    </row>
    <row r="7" spans="1:13" ht="15">
      <c r="A7" s="624"/>
      <c r="B7" s="25" t="s">
        <v>17</v>
      </c>
      <c r="C7" s="7" t="s">
        <v>18</v>
      </c>
      <c r="D7" s="8" t="s">
        <v>19</v>
      </c>
      <c r="E7" s="9" t="s">
        <v>10</v>
      </c>
      <c r="F7" s="10">
        <v>0.99</v>
      </c>
      <c r="G7" s="72">
        <v>1</v>
      </c>
      <c r="H7" s="54">
        <v>0</v>
      </c>
      <c r="I7" s="54">
        <v>0</v>
      </c>
      <c r="J7" s="143"/>
      <c r="K7" s="378">
        <v>1</v>
      </c>
      <c r="L7" s="373">
        <v>0</v>
      </c>
      <c r="M7" s="83">
        <v>0</v>
      </c>
    </row>
    <row r="8" spans="1:13" ht="15">
      <c r="A8" s="624"/>
      <c r="B8" s="26" t="s">
        <v>20</v>
      </c>
      <c r="C8" s="13" t="s">
        <v>21</v>
      </c>
      <c r="D8" s="14" t="s">
        <v>9</v>
      </c>
      <c r="E8" s="15" t="s">
        <v>10</v>
      </c>
      <c r="F8" s="10">
        <v>0.95</v>
      </c>
      <c r="G8" s="72">
        <v>1</v>
      </c>
      <c r="H8" s="54">
        <v>0</v>
      </c>
      <c r="I8" s="54">
        <v>0</v>
      </c>
      <c r="J8" s="144"/>
      <c r="K8" s="378">
        <v>1</v>
      </c>
      <c r="L8" s="373">
        <v>0</v>
      </c>
      <c r="M8" s="83">
        <v>0</v>
      </c>
    </row>
    <row r="9" spans="1:13" ht="15">
      <c r="A9" s="624"/>
      <c r="B9" s="25" t="s">
        <v>22</v>
      </c>
      <c r="C9" s="7" t="s">
        <v>18</v>
      </c>
      <c r="D9" s="8" t="s">
        <v>19</v>
      </c>
      <c r="E9" s="9" t="s">
        <v>10</v>
      </c>
      <c r="F9" s="10">
        <v>0.99</v>
      </c>
      <c r="G9" s="72">
        <v>1</v>
      </c>
      <c r="H9" s="54">
        <v>0</v>
      </c>
      <c r="I9" s="54">
        <v>0</v>
      </c>
      <c r="J9" s="143"/>
      <c r="K9" s="378">
        <v>1</v>
      </c>
      <c r="L9" s="373">
        <v>0</v>
      </c>
      <c r="M9" s="83">
        <v>0</v>
      </c>
    </row>
    <row r="10" spans="1:13" ht="15" customHeight="1">
      <c r="A10" s="624"/>
      <c r="B10" s="25" t="s">
        <v>23</v>
      </c>
      <c r="C10" s="7" t="s">
        <v>24</v>
      </c>
      <c r="D10" s="8" t="s">
        <v>25</v>
      </c>
      <c r="E10" s="9" t="s">
        <v>10</v>
      </c>
      <c r="F10" s="10">
        <v>0.99</v>
      </c>
      <c r="G10" s="72">
        <v>1</v>
      </c>
      <c r="H10" s="54">
        <v>0</v>
      </c>
      <c r="I10" s="54">
        <v>0</v>
      </c>
      <c r="J10" s="143"/>
      <c r="K10" s="378">
        <v>1</v>
      </c>
      <c r="L10" s="373">
        <v>0</v>
      </c>
      <c r="M10" s="83">
        <v>0</v>
      </c>
    </row>
    <row r="11" spans="1:13" ht="15">
      <c r="A11" s="624"/>
      <c r="B11" s="25" t="s">
        <v>26</v>
      </c>
      <c r="C11" s="7" t="s">
        <v>27</v>
      </c>
      <c r="D11" s="8" t="s">
        <v>25</v>
      </c>
      <c r="E11" s="9" t="s">
        <v>10</v>
      </c>
      <c r="F11" s="10">
        <v>0.99</v>
      </c>
      <c r="G11" s="72">
        <v>1</v>
      </c>
      <c r="H11" s="54">
        <v>0</v>
      </c>
      <c r="I11" s="54">
        <v>0</v>
      </c>
      <c r="J11" s="143"/>
      <c r="K11" s="378">
        <v>1</v>
      </c>
      <c r="L11" s="373">
        <v>0</v>
      </c>
      <c r="M11" s="83">
        <v>0</v>
      </c>
    </row>
    <row r="12" spans="1:13" ht="15">
      <c r="A12" s="624"/>
      <c r="B12" s="25" t="s">
        <v>28</v>
      </c>
      <c r="C12" s="7" t="s">
        <v>29</v>
      </c>
      <c r="D12" s="8" t="s">
        <v>25</v>
      </c>
      <c r="E12" s="9" t="s">
        <v>10</v>
      </c>
      <c r="F12" s="10">
        <v>0.99</v>
      </c>
      <c r="G12" s="72">
        <v>1</v>
      </c>
      <c r="H12" s="54">
        <v>0</v>
      </c>
      <c r="I12" s="54">
        <v>0</v>
      </c>
      <c r="J12" s="143"/>
      <c r="K12" s="391">
        <v>0.9703</v>
      </c>
      <c r="L12" s="373">
        <v>4</v>
      </c>
      <c r="M12" s="83">
        <v>0</v>
      </c>
    </row>
    <row r="13" spans="1:13" ht="22.5">
      <c r="A13" s="624"/>
      <c r="B13" s="25" t="s">
        <v>30</v>
      </c>
      <c r="C13" s="7" t="s">
        <v>31</v>
      </c>
      <c r="D13" s="8" t="s">
        <v>25</v>
      </c>
      <c r="E13" s="9" t="s">
        <v>10</v>
      </c>
      <c r="F13" s="10">
        <v>0.99</v>
      </c>
      <c r="G13" s="72">
        <v>1</v>
      </c>
      <c r="H13" s="54">
        <v>0</v>
      </c>
      <c r="I13" s="54">
        <v>0</v>
      </c>
      <c r="J13" s="143"/>
      <c r="K13" s="422">
        <v>0.9981</v>
      </c>
      <c r="L13" s="373">
        <v>2</v>
      </c>
      <c r="M13" s="83">
        <v>0</v>
      </c>
    </row>
    <row r="14" spans="1:13" ht="15" customHeight="1">
      <c r="A14" s="624"/>
      <c r="B14" s="25" t="s">
        <v>32</v>
      </c>
      <c r="C14" s="7" t="s">
        <v>33</v>
      </c>
      <c r="D14" s="8" t="s">
        <v>19</v>
      </c>
      <c r="E14" s="9" t="s">
        <v>10</v>
      </c>
      <c r="F14" s="10">
        <v>0.99</v>
      </c>
      <c r="G14" s="72">
        <v>1</v>
      </c>
      <c r="H14" s="54">
        <v>0</v>
      </c>
      <c r="I14" s="54">
        <v>0</v>
      </c>
      <c r="J14" s="143"/>
      <c r="K14" s="391">
        <v>0.9703</v>
      </c>
      <c r="L14" s="373">
        <v>4</v>
      </c>
      <c r="M14" s="83">
        <v>0</v>
      </c>
    </row>
    <row r="15" spans="1:13" ht="15">
      <c r="A15" s="624"/>
      <c r="B15" s="25" t="s">
        <v>34</v>
      </c>
      <c r="C15" s="7" t="s">
        <v>35</v>
      </c>
      <c r="D15" s="8" t="s">
        <v>25</v>
      </c>
      <c r="E15" s="9" t="s">
        <v>10</v>
      </c>
      <c r="F15" s="10">
        <v>0.99</v>
      </c>
      <c r="G15" s="74">
        <v>1</v>
      </c>
      <c r="H15" s="54">
        <v>0</v>
      </c>
      <c r="I15" s="54">
        <v>0</v>
      </c>
      <c r="J15" s="143"/>
      <c r="K15" s="393">
        <v>1</v>
      </c>
      <c r="L15" s="373">
        <v>0</v>
      </c>
      <c r="M15" s="83">
        <v>0</v>
      </c>
    </row>
    <row r="16" spans="1:13" ht="15">
      <c r="A16" s="624"/>
      <c r="B16" s="25" t="s">
        <v>36</v>
      </c>
      <c r="C16" s="7" t="s">
        <v>37</v>
      </c>
      <c r="D16" s="8" t="s">
        <v>15</v>
      </c>
      <c r="E16" s="9" t="s">
        <v>10</v>
      </c>
      <c r="F16" s="10">
        <v>0.99</v>
      </c>
      <c r="G16" s="72">
        <v>1</v>
      </c>
      <c r="H16" s="54">
        <v>0</v>
      </c>
      <c r="I16" s="54">
        <v>0</v>
      </c>
      <c r="J16" s="143"/>
      <c r="K16" s="391">
        <v>0.9885</v>
      </c>
      <c r="L16" s="373">
        <v>3</v>
      </c>
      <c r="M16" s="83">
        <v>0</v>
      </c>
    </row>
    <row r="17" spans="1:13" ht="15">
      <c r="A17" s="624"/>
      <c r="B17" s="25" t="s">
        <v>38</v>
      </c>
      <c r="C17" s="7" t="s">
        <v>39</v>
      </c>
      <c r="D17" s="8" t="s">
        <v>25</v>
      </c>
      <c r="E17" s="9" t="s">
        <v>10</v>
      </c>
      <c r="F17" s="10">
        <v>0.99</v>
      </c>
      <c r="G17" s="72">
        <v>1</v>
      </c>
      <c r="H17" s="54">
        <v>0</v>
      </c>
      <c r="I17" s="54">
        <v>0</v>
      </c>
      <c r="J17" s="143"/>
      <c r="K17" s="378">
        <v>1</v>
      </c>
      <c r="L17" s="373">
        <v>0</v>
      </c>
      <c r="M17" s="83">
        <v>0</v>
      </c>
    </row>
    <row r="18" spans="1:13" ht="15">
      <c r="A18" s="624"/>
      <c r="B18" s="25" t="s">
        <v>40</v>
      </c>
      <c r="C18" s="7" t="s">
        <v>41</v>
      </c>
      <c r="D18" s="8" t="s">
        <v>25</v>
      </c>
      <c r="E18" s="9" t="s">
        <v>16</v>
      </c>
      <c r="F18" s="10">
        <v>0.99</v>
      </c>
      <c r="G18" s="72">
        <v>1</v>
      </c>
      <c r="H18" s="54">
        <v>0</v>
      </c>
      <c r="I18" s="54">
        <v>0</v>
      </c>
      <c r="J18" s="143"/>
      <c r="K18" s="378">
        <v>1</v>
      </c>
      <c r="L18" s="373">
        <v>0</v>
      </c>
      <c r="M18" s="83">
        <v>0</v>
      </c>
    </row>
    <row r="19" spans="1:13" ht="15">
      <c r="A19" s="624"/>
      <c r="B19" s="25" t="s">
        <v>42</v>
      </c>
      <c r="C19" s="7" t="s">
        <v>43</v>
      </c>
      <c r="D19" s="8" t="s">
        <v>25</v>
      </c>
      <c r="E19" s="9" t="s">
        <v>10</v>
      </c>
      <c r="F19" s="10">
        <v>0.99</v>
      </c>
      <c r="G19" s="72">
        <v>1</v>
      </c>
      <c r="H19" s="54">
        <v>0</v>
      </c>
      <c r="I19" s="54">
        <v>0</v>
      </c>
      <c r="J19" s="143"/>
      <c r="K19" s="378">
        <v>1</v>
      </c>
      <c r="L19" s="373">
        <v>0</v>
      </c>
      <c r="M19" s="83">
        <v>0</v>
      </c>
    </row>
    <row r="20" spans="1:13" ht="15">
      <c r="A20" s="624"/>
      <c r="B20" s="25" t="s">
        <v>44</v>
      </c>
      <c r="C20" s="7" t="s">
        <v>45</v>
      </c>
      <c r="D20" s="8" t="s">
        <v>25</v>
      </c>
      <c r="E20" s="9" t="s">
        <v>10</v>
      </c>
      <c r="F20" s="10">
        <v>0.99</v>
      </c>
      <c r="G20" s="72">
        <v>1</v>
      </c>
      <c r="H20" s="54">
        <v>0</v>
      </c>
      <c r="I20" s="54">
        <v>0</v>
      </c>
      <c r="J20" s="143"/>
      <c r="K20" s="378">
        <v>1</v>
      </c>
      <c r="L20" s="373">
        <v>0</v>
      </c>
      <c r="M20" s="83">
        <v>0</v>
      </c>
    </row>
    <row r="21" spans="1:13" ht="15">
      <c r="A21" s="624"/>
      <c r="B21" s="25" t="s">
        <v>46</v>
      </c>
      <c r="C21" s="7" t="s">
        <v>39</v>
      </c>
      <c r="D21" s="8" t="s">
        <v>19</v>
      </c>
      <c r="E21" s="9" t="s">
        <v>10</v>
      </c>
      <c r="F21" s="10">
        <v>0.99</v>
      </c>
      <c r="G21" s="72">
        <v>1</v>
      </c>
      <c r="H21" s="54">
        <v>0</v>
      </c>
      <c r="I21" s="54">
        <v>0</v>
      </c>
      <c r="J21" s="143"/>
      <c r="K21" s="378">
        <v>1</v>
      </c>
      <c r="L21" s="373">
        <v>0</v>
      </c>
      <c r="M21" s="83">
        <v>0</v>
      </c>
    </row>
    <row r="22" spans="1:13" ht="15">
      <c r="A22" s="624"/>
      <c r="B22" s="25" t="s">
        <v>47</v>
      </c>
      <c r="C22" s="7" t="s">
        <v>18</v>
      </c>
      <c r="D22" s="8" t="s">
        <v>19</v>
      </c>
      <c r="E22" s="9" t="s">
        <v>10</v>
      </c>
      <c r="F22" s="10">
        <v>0.99</v>
      </c>
      <c r="G22" s="72">
        <v>1</v>
      </c>
      <c r="H22" s="54">
        <v>0</v>
      </c>
      <c r="I22" s="54">
        <v>0</v>
      </c>
      <c r="J22" s="143"/>
      <c r="K22" s="378">
        <v>1</v>
      </c>
      <c r="L22" s="373">
        <v>0</v>
      </c>
      <c r="M22" s="83">
        <v>0</v>
      </c>
    </row>
    <row r="23" spans="1:13" ht="15">
      <c r="A23" s="624"/>
      <c r="B23" s="25" t="s">
        <v>48</v>
      </c>
      <c r="C23" s="7" t="s">
        <v>49</v>
      </c>
      <c r="D23" s="8" t="s">
        <v>15</v>
      </c>
      <c r="E23" s="9" t="s">
        <v>10</v>
      </c>
      <c r="F23" s="10">
        <v>0.99</v>
      </c>
      <c r="G23" s="73">
        <v>0.9943</v>
      </c>
      <c r="H23" s="54">
        <v>1</v>
      </c>
      <c r="I23" s="54">
        <v>0</v>
      </c>
      <c r="J23" s="143"/>
      <c r="K23" s="394">
        <v>0.9989</v>
      </c>
      <c r="L23" s="373">
        <v>2</v>
      </c>
      <c r="M23" s="83">
        <v>0</v>
      </c>
    </row>
    <row r="24" spans="1:13" ht="15">
      <c r="A24" s="624"/>
      <c r="B24" s="25" t="s">
        <v>50</v>
      </c>
      <c r="C24" s="7" t="s">
        <v>51</v>
      </c>
      <c r="D24" s="8" t="s">
        <v>25</v>
      </c>
      <c r="E24" s="9" t="s">
        <v>10</v>
      </c>
      <c r="F24" s="10">
        <v>0.99</v>
      </c>
      <c r="G24" s="72">
        <v>1</v>
      </c>
      <c r="H24" s="54">
        <v>0</v>
      </c>
      <c r="I24" s="54">
        <v>0</v>
      </c>
      <c r="J24" s="143"/>
      <c r="K24" s="378">
        <v>1</v>
      </c>
      <c r="L24" s="373">
        <v>0</v>
      </c>
      <c r="M24" s="83">
        <v>0</v>
      </c>
    </row>
    <row r="25" spans="1:13" ht="15">
      <c r="A25" s="624"/>
      <c r="B25" s="25" t="s">
        <v>52</v>
      </c>
      <c r="C25" s="7" t="s">
        <v>53</v>
      </c>
      <c r="D25" s="8" t="s">
        <v>25</v>
      </c>
      <c r="E25" s="9" t="s">
        <v>10</v>
      </c>
      <c r="F25" s="10">
        <v>0.99</v>
      </c>
      <c r="G25" s="72">
        <v>1</v>
      </c>
      <c r="H25" s="54">
        <v>0</v>
      </c>
      <c r="I25" s="54">
        <v>0</v>
      </c>
      <c r="J25" s="143"/>
      <c r="K25" s="378">
        <v>1</v>
      </c>
      <c r="L25" s="373">
        <v>0</v>
      </c>
      <c r="M25" s="83">
        <v>0</v>
      </c>
    </row>
    <row r="26" spans="1:13" ht="15">
      <c r="A26" s="624"/>
      <c r="B26" s="25" t="s">
        <v>54</v>
      </c>
      <c r="C26" s="7" t="s">
        <v>55</v>
      </c>
      <c r="D26" s="8" t="s">
        <v>25</v>
      </c>
      <c r="E26" s="9" t="s">
        <v>10</v>
      </c>
      <c r="F26" s="10">
        <v>0.99</v>
      </c>
      <c r="G26" s="72">
        <v>1</v>
      </c>
      <c r="H26" s="54">
        <v>0</v>
      </c>
      <c r="I26" s="54">
        <v>0</v>
      </c>
      <c r="J26" s="143"/>
      <c r="K26" s="378">
        <v>1</v>
      </c>
      <c r="L26" s="373">
        <v>0</v>
      </c>
      <c r="M26" s="83">
        <v>0</v>
      </c>
    </row>
    <row r="27" spans="1:13" ht="15">
      <c r="A27" s="624"/>
      <c r="B27" s="25" t="s">
        <v>56</v>
      </c>
      <c r="C27" s="7" t="s">
        <v>131</v>
      </c>
      <c r="D27" s="8" t="s">
        <v>15</v>
      </c>
      <c r="E27" s="9" t="s">
        <v>10</v>
      </c>
      <c r="F27" s="10">
        <v>0.99</v>
      </c>
      <c r="G27" s="73">
        <v>0.9954</v>
      </c>
      <c r="H27" s="54">
        <v>1</v>
      </c>
      <c r="I27" s="54">
        <v>0</v>
      </c>
      <c r="J27" s="155"/>
      <c r="K27" s="392">
        <v>0.9969</v>
      </c>
      <c r="L27" s="373">
        <v>2</v>
      </c>
      <c r="M27" s="83">
        <v>0</v>
      </c>
    </row>
    <row r="28" spans="1:13" ht="15">
      <c r="A28" s="624"/>
      <c r="B28" s="25" t="s">
        <v>134</v>
      </c>
      <c r="C28" s="7" t="s">
        <v>136</v>
      </c>
      <c r="D28" s="8" t="s">
        <v>15</v>
      </c>
      <c r="E28" s="9" t="s">
        <v>10</v>
      </c>
      <c r="F28" s="10">
        <v>0.99</v>
      </c>
      <c r="G28" s="72">
        <v>1</v>
      </c>
      <c r="H28" s="54">
        <v>0</v>
      </c>
      <c r="I28" s="54">
        <v>0</v>
      </c>
      <c r="J28" s="155"/>
      <c r="K28" s="392">
        <v>0.9926</v>
      </c>
      <c r="L28" s="373">
        <v>1</v>
      </c>
      <c r="M28" s="83">
        <v>0</v>
      </c>
    </row>
    <row r="29" spans="1:13" ht="15">
      <c r="A29" s="624"/>
      <c r="B29" s="25" t="s">
        <v>57</v>
      </c>
      <c r="C29" s="7" t="s">
        <v>39</v>
      </c>
      <c r="D29" s="8" t="s">
        <v>25</v>
      </c>
      <c r="E29" s="9" t="s">
        <v>10</v>
      </c>
      <c r="F29" s="10">
        <v>0.99</v>
      </c>
      <c r="G29" s="72">
        <v>1</v>
      </c>
      <c r="H29" s="54">
        <v>0</v>
      </c>
      <c r="I29" s="54">
        <v>0</v>
      </c>
      <c r="J29" s="143"/>
      <c r="K29" s="378">
        <v>1</v>
      </c>
      <c r="L29" s="373">
        <v>0</v>
      </c>
      <c r="M29" s="83">
        <v>0</v>
      </c>
    </row>
    <row r="30" spans="1:13" ht="15">
      <c r="A30" s="624"/>
      <c r="B30" s="25" t="s">
        <v>58</v>
      </c>
      <c r="C30" s="7" t="s">
        <v>59</v>
      </c>
      <c r="D30" s="8" t="s">
        <v>19</v>
      </c>
      <c r="E30" s="9" t="s">
        <v>10</v>
      </c>
      <c r="F30" s="10">
        <v>0.99</v>
      </c>
      <c r="G30" s="72">
        <v>1</v>
      </c>
      <c r="H30" s="54">
        <v>0</v>
      </c>
      <c r="I30" s="54">
        <v>0</v>
      </c>
      <c r="J30" s="143"/>
      <c r="K30" s="378">
        <v>1</v>
      </c>
      <c r="L30" s="373">
        <v>0</v>
      </c>
      <c r="M30" s="83">
        <v>0</v>
      </c>
    </row>
    <row r="31" spans="1:13" ht="15">
      <c r="A31" s="624"/>
      <c r="B31" s="25" t="s">
        <v>60</v>
      </c>
      <c r="C31" s="7" t="s">
        <v>61</v>
      </c>
      <c r="D31" s="8" t="s">
        <v>19</v>
      </c>
      <c r="E31" s="9" t="s">
        <v>10</v>
      </c>
      <c r="F31" s="10">
        <v>0.99</v>
      </c>
      <c r="G31" s="72">
        <v>1</v>
      </c>
      <c r="H31" s="54">
        <v>0</v>
      </c>
      <c r="I31" s="54">
        <v>0</v>
      </c>
      <c r="J31" s="143"/>
      <c r="K31" s="378">
        <v>1</v>
      </c>
      <c r="L31" s="373">
        <v>0</v>
      </c>
      <c r="M31" s="83">
        <v>0</v>
      </c>
    </row>
    <row r="32" spans="1:13" ht="15">
      <c r="A32" s="624"/>
      <c r="B32" s="25" t="s">
        <v>62</v>
      </c>
      <c r="C32" s="7" t="s">
        <v>63</v>
      </c>
      <c r="D32" s="8" t="s">
        <v>19</v>
      </c>
      <c r="E32" s="9" t="s">
        <v>10</v>
      </c>
      <c r="F32" s="10">
        <v>0.99</v>
      </c>
      <c r="G32" s="72">
        <v>1</v>
      </c>
      <c r="H32" s="54">
        <v>0</v>
      </c>
      <c r="I32" s="54">
        <v>0</v>
      </c>
      <c r="J32" s="143"/>
      <c r="K32" s="378">
        <v>1</v>
      </c>
      <c r="L32" s="373">
        <v>0</v>
      </c>
      <c r="M32" s="83">
        <v>0</v>
      </c>
    </row>
    <row r="33" spans="1:13" ht="15">
      <c r="A33" s="624"/>
      <c r="B33" s="25" t="s">
        <v>64</v>
      </c>
      <c r="C33" s="7" t="s">
        <v>39</v>
      </c>
      <c r="D33" s="8" t="s">
        <v>19</v>
      </c>
      <c r="E33" s="9" t="s">
        <v>10</v>
      </c>
      <c r="F33" s="10">
        <v>0.99</v>
      </c>
      <c r="G33" s="72">
        <v>1</v>
      </c>
      <c r="H33" s="54">
        <v>0</v>
      </c>
      <c r="I33" s="54">
        <v>0</v>
      </c>
      <c r="J33" s="143"/>
      <c r="K33" s="394">
        <v>0.9992</v>
      </c>
      <c r="L33" s="373">
        <v>0</v>
      </c>
      <c r="M33" s="83">
        <v>0</v>
      </c>
    </row>
    <row r="34" spans="1:13" ht="15.75" thickBot="1">
      <c r="A34" s="624"/>
      <c r="B34" s="44" t="s">
        <v>65</v>
      </c>
      <c r="C34" s="45" t="s">
        <v>66</v>
      </c>
      <c r="D34" s="46" t="s">
        <v>15</v>
      </c>
      <c r="E34" s="47" t="s">
        <v>10</v>
      </c>
      <c r="F34" s="48">
        <v>0.99</v>
      </c>
      <c r="G34" s="72">
        <v>1</v>
      </c>
      <c r="H34" s="86">
        <v>0</v>
      </c>
      <c r="I34" s="86">
        <v>0</v>
      </c>
      <c r="J34" s="145"/>
      <c r="K34" s="395">
        <v>0.9974</v>
      </c>
      <c r="L34" s="375">
        <v>0</v>
      </c>
      <c r="M34" s="162">
        <v>1</v>
      </c>
    </row>
    <row r="35" spans="1:13" ht="15">
      <c r="A35" s="639" t="s">
        <v>67</v>
      </c>
      <c r="B35" s="22" t="s">
        <v>68</v>
      </c>
      <c r="C35" s="23"/>
      <c r="D35" s="32" t="s">
        <v>15</v>
      </c>
      <c r="E35" s="24" t="s">
        <v>10</v>
      </c>
      <c r="F35" s="49">
        <v>0.99</v>
      </c>
      <c r="G35" s="101">
        <v>1</v>
      </c>
      <c r="H35" s="95">
        <v>0</v>
      </c>
      <c r="I35" s="95">
        <v>0</v>
      </c>
      <c r="J35" s="146"/>
      <c r="K35" s="379">
        <v>1</v>
      </c>
      <c r="L35" s="370">
        <v>0</v>
      </c>
      <c r="M35" s="82">
        <v>0</v>
      </c>
    </row>
    <row r="36" spans="1:13" ht="15">
      <c r="A36" s="640"/>
      <c r="B36" s="25" t="s">
        <v>70</v>
      </c>
      <c r="C36" s="7"/>
      <c r="D36" s="16" t="s">
        <v>15</v>
      </c>
      <c r="E36" s="9" t="s">
        <v>10</v>
      </c>
      <c r="F36" s="50">
        <v>0.99</v>
      </c>
      <c r="G36" s="72">
        <v>1</v>
      </c>
      <c r="H36" s="54">
        <v>0</v>
      </c>
      <c r="I36" s="54">
        <v>0</v>
      </c>
      <c r="J36" s="147"/>
      <c r="K36" s="378">
        <v>1</v>
      </c>
      <c r="L36" s="371">
        <v>0</v>
      </c>
      <c r="M36" s="83">
        <v>0</v>
      </c>
    </row>
    <row r="37" spans="1:13" ht="15">
      <c r="A37" s="640"/>
      <c r="B37" s="25" t="s">
        <v>71</v>
      </c>
      <c r="C37" s="7"/>
      <c r="D37" s="16" t="s">
        <v>19</v>
      </c>
      <c r="E37" s="9" t="s">
        <v>10</v>
      </c>
      <c r="F37" s="50">
        <v>0.99</v>
      </c>
      <c r="G37" s="72">
        <v>1</v>
      </c>
      <c r="H37" s="54">
        <v>0</v>
      </c>
      <c r="I37" s="54">
        <v>0</v>
      </c>
      <c r="J37" s="147"/>
      <c r="K37" s="378">
        <v>1</v>
      </c>
      <c r="L37" s="371">
        <v>0</v>
      </c>
      <c r="M37" s="83">
        <v>0</v>
      </c>
    </row>
    <row r="38" spans="1:13" ht="15">
      <c r="A38" s="640"/>
      <c r="B38" s="25" t="s">
        <v>72</v>
      </c>
      <c r="C38" s="7"/>
      <c r="D38" s="16" t="s">
        <v>15</v>
      </c>
      <c r="E38" s="9" t="s">
        <v>16</v>
      </c>
      <c r="F38" s="50">
        <v>0.99</v>
      </c>
      <c r="G38" s="72">
        <v>1</v>
      </c>
      <c r="H38" s="54">
        <v>0</v>
      </c>
      <c r="I38" s="54">
        <v>0</v>
      </c>
      <c r="J38" s="147"/>
      <c r="K38" s="394">
        <v>0.9998</v>
      </c>
      <c r="L38" s="371">
        <v>1</v>
      </c>
      <c r="M38" s="83">
        <v>0</v>
      </c>
    </row>
    <row r="39" spans="1:13" ht="15.75" customHeight="1">
      <c r="A39" s="640"/>
      <c r="B39" s="25" t="s">
        <v>73</v>
      </c>
      <c r="C39" s="7"/>
      <c r="D39" s="17" t="s">
        <v>9</v>
      </c>
      <c r="E39" s="9" t="s">
        <v>10</v>
      </c>
      <c r="F39" s="50">
        <v>0.99</v>
      </c>
      <c r="G39" s="72">
        <v>1</v>
      </c>
      <c r="H39" s="54">
        <v>0</v>
      </c>
      <c r="I39" s="54">
        <v>0</v>
      </c>
      <c r="J39" s="148"/>
      <c r="K39" s="378">
        <v>1</v>
      </c>
      <c r="L39" s="371">
        <v>0</v>
      </c>
      <c r="M39" s="83">
        <v>0</v>
      </c>
    </row>
    <row r="40" spans="1:13" ht="15">
      <c r="A40" s="640"/>
      <c r="B40" s="25" t="s">
        <v>74</v>
      </c>
      <c r="C40" s="7"/>
      <c r="D40" s="16" t="s">
        <v>9</v>
      </c>
      <c r="E40" s="9" t="s">
        <v>10</v>
      </c>
      <c r="F40" s="50">
        <v>0.99</v>
      </c>
      <c r="G40" s="72">
        <v>1</v>
      </c>
      <c r="H40" s="54">
        <v>0</v>
      </c>
      <c r="I40" s="54">
        <v>0</v>
      </c>
      <c r="J40" s="147"/>
      <c r="K40" s="378">
        <v>1</v>
      </c>
      <c r="L40" s="371">
        <v>0</v>
      </c>
      <c r="M40" s="83">
        <v>0</v>
      </c>
    </row>
    <row r="41" spans="1:13" ht="15">
      <c r="A41" s="640"/>
      <c r="B41" s="25" t="s">
        <v>135</v>
      </c>
      <c r="C41" s="7"/>
      <c r="D41" s="16" t="s">
        <v>9</v>
      </c>
      <c r="E41" s="9" t="s">
        <v>10</v>
      </c>
      <c r="F41" s="50">
        <v>0.99</v>
      </c>
      <c r="G41" s="72">
        <v>1</v>
      </c>
      <c r="H41" s="54">
        <v>0</v>
      </c>
      <c r="I41" s="54">
        <v>0</v>
      </c>
      <c r="J41" s="147"/>
      <c r="K41" s="378">
        <v>1</v>
      </c>
      <c r="L41" s="371">
        <v>0</v>
      </c>
      <c r="M41" s="83">
        <v>0</v>
      </c>
    </row>
    <row r="42" spans="1:13" ht="15">
      <c r="A42" s="640"/>
      <c r="B42" s="25" t="s">
        <v>76</v>
      </c>
      <c r="C42" s="7"/>
      <c r="D42" s="16" t="s">
        <v>25</v>
      </c>
      <c r="E42" s="9" t="s">
        <v>10</v>
      </c>
      <c r="F42" s="50">
        <v>0.99</v>
      </c>
      <c r="G42" s="72">
        <v>1</v>
      </c>
      <c r="H42" s="54">
        <v>0</v>
      </c>
      <c r="I42" s="54">
        <v>0</v>
      </c>
      <c r="J42" s="147"/>
      <c r="K42" s="394">
        <v>0.9991</v>
      </c>
      <c r="L42" s="373">
        <v>0</v>
      </c>
      <c r="M42" s="83">
        <v>0</v>
      </c>
    </row>
    <row r="43" spans="1:13" ht="15.75" thickBot="1">
      <c r="A43" s="641"/>
      <c r="B43" s="27" t="s">
        <v>77</v>
      </c>
      <c r="C43" s="28"/>
      <c r="D43" s="29" t="s">
        <v>9</v>
      </c>
      <c r="E43" s="30" t="s">
        <v>10</v>
      </c>
      <c r="F43" s="51">
        <v>0.99</v>
      </c>
      <c r="G43" s="102">
        <v>1</v>
      </c>
      <c r="H43" s="55">
        <v>0</v>
      </c>
      <c r="I43" s="55">
        <v>0</v>
      </c>
      <c r="J43" s="149"/>
      <c r="K43" s="380">
        <v>1</v>
      </c>
      <c r="L43" s="376">
        <v>0</v>
      </c>
      <c r="M43" s="164">
        <v>0</v>
      </c>
    </row>
    <row r="44" spans="1:13" ht="15">
      <c r="A44" s="639" t="s">
        <v>130</v>
      </c>
      <c r="B44" s="22" t="s">
        <v>79</v>
      </c>
      <c r="C44" s="23"/>
      <c r="D44" s="32" t="s">
        <v>15</v>
      </c>
      <c r="E44" s="33" t="s">
        <v>16</v>
      </c>
      <c r="F44" s="49">
        <v>0.99</v>
      </c>
      <c r="G44" s="101">
        <v>1</v>
      </c>
      <c r="H44" s="95">
        <v>0</v>
      </c>
      <c r="I44" s="95">
        <v>0</v>
      </c>
      <c r="J44" s="146"/>
      <c r="K44" s="379">
        <v>1</v>
      </c>
      <c r="L44" s="374">
        <v>0</v>
      </c>
      <c r="M44" s="96">
        <v>0</v>
      </c>
    </row>
    <row r="45" spans="1:13" ht="15">
      <c r="A45" s="640"/>
      <c r="B45" s="25" t="s">
        <v>80</v>
      </c>
      <c r="C45" s="7"/>
      <c r="D45" s="16" t="s">
        <v>19</v>
      </c>
      <c r="E45" s="18" t="s">
        <v>10</v>
      </c>
      <c r="F45" s="50">
        <v>0.99</v>
      </c>
      <c r="G45" s="72">
        <v>1</v>
      </c>
      <c r="H45" s="54">
        <v>0</v>
      </c>
      <c r="I45" s="54">
        <v>0</v>
      </c>
      <c r="J45" s="147"/>
      <c r="K45" s="378">
        <v>1</v>
      </c>
      <c r="L45" s="373">
        <v>0</v>
      </c>
      <c r="M45" s="83">
        <v>0</v>
      </c>
    </row>
    <row r="46" spans="1:13" ht="15">
      <c r="A46" s="640"/>
      <c r="B46" s="25" t="s">
        <v>81</v>
      </c>
      <c r="C46" s="7"/>
      <c r="D46" s="16" t="s">
        <v>15</v>
      </c>
      <c r="E46" s="18" t="s">
        <v>10</v>
      </c>
      <c r="F46" s="50">
        <v>0.99</v>
      </c>
      <c r="G46" s="72">
        <v>1</v>
      </c>
      <c r="H46" s="54">
        <v>0</v>
      </c>
      <c r="I46" s="54">
        <v>0</v>
      </c>
      <c r="J46" s="147"/>
      <c r="K46" s="378">
        <v>1</v>
      </c>
      <c r="L46" s="373">
        <v>0</v>
      </c>
      <c r="M46" s="83">
        <v>0</v>
      </c>
    </row>
    <row r="47" spans="1:13" ht="15">
      <c r="A47" s="640"/>
      <c r="B47" s="25" t="s">
        <v>82</v>
      </c>
      <c r="C47" s="7"/>
      <c r="D47" s="16" t="s">
        <v>15</v>
      </c>
      <c r="E47" s="18" t="s">
        <v>10</v>
      </c>
      <c r="F47" s="50">
        <v>0.99</v>
      </c>
      <c r="G47" s="72">
        <v>1</v>
      </c>
      <c r="H47" s="54">
        <v>0</v>
      </c>
      <c r="I47" s="54">
        <v>0</v>
      </c>
      <c r="J47" s="147"/>
      <c r="K47" s="378">
        <v>1</v>
      </c>
      <c r="L47" s="373">
        <v>0</v>
      </c>
      <c r="M47" s="83">
        <v>0</v>
      </c>
    </row>
    <row r="48" spans="1:13" ht="15">
      <c r="A48" s="640"/>
      <c r="B48" s="25" t="s">
        <v>83</v>
      </c>
      <c r="C48" s="7"/>
      <c r="D48" s="16" t="s">
        <v>19</v>
      </c>
      <c r="E48" s="18" t="s">
        <v>10</v>
      </c>
      <c r="F48" s="50">
        <v>0.99</v>
      </c>
      <c r="G48" s="72">
        <v>1</v>
      </c>
      <c r="H48" s="54">
        <v>0</v>
      </c>
      <c r="I48" s="54">
        <v>0</v>
      </c>
      <c r="J48" s="147"/>
      <c r="K48" s="378">
        <v>1</v>
      </c>
      <c r="L48" s="373">
        <v>0</v>
      </c>
      <c r="M48" s="83">
        <v>0</v>
      </c>
    </row>
    <row r="49" spans="1:13" ht="15.75" thickBot="1">
      <c r="A49" s="641"/>
      <c r="B49" s="27" t="s">
        <v>84</v>
      </c>
      <c r="C49" s="28"/>
      <c r="D49" s="29" t="s">
        <v>84</v>
      </c>
      <c r="E49" s="34" t="s">
        <v>10</v>
      </c>
      <c r="F49" s="51">
        <v>0.99</v>
      </c>
      <c r="G49" s="102">
        <v>1</v>
      </c>
      <c r="H49" s="55">
        <v>0</v>
      </c>
      <c r="I49" s="55">
        <v>0</v>
      </c>
      <c r="J49" s="149"/>
      <c r="K49" s="380">
        <v>1</v>
      </c>
      <c r="L49" s="376">
        <v>0</v>
      </c>
      <c r="M49" s="164">
        <v>0</v>
      </c>
    </row>
    <row r="50" spans="1:13" ht="15">
      <c r="A50" s="624" t="s">
        <v>85</v>
      </c>
      <c r="B50" s="65" t="s">
        <v>86</v>
      </c>
      <c r="C50" s="31"/>
      <c r="D50" s="20" t="s">
        <v>19</v>
      </c>
      <c r="E50" s="21" t="s">
        <v>10</v>
      </c>
      <c r="F50" s="52">
        <v>0.99</v>
      </c>
      <c r="G50" s="100">
        <v>1</v>
      </c>
      <c r="H50" s="81">
        <v>0</v>
      </c>
      <c r="I50" s="81">
        <v>0</v>
      </c>
      <c r="J50" s="150"/>
      <c r="K50" s="381">
        <v>1</v>
      </c>
      <c r="L50" s="374">
        <v>0</v>
      </c>
      <c r="M50" s="96">
        <v>0</v>
      </c>
    </row>
    <row r="51" spans="1:13" ht="15">
      <c r="A51" s="624"/>
      <c r="B51" s="37" t="s">
        <v>173</v>
      </c>
      <c r="C51" s="19"/>
      <c r="D51" s="16" t="s">
        <v>19</v>
      </c>
      <c r="E51" s="18" t="s">
        <v>10</v>
      </c>
      <c r="F51" s="50">
        <v>0.99</v>
      </c>
      <c r="G51" s="72">
        <v>1</v>
      </c>
      <c r="H51" s="54">
        <v>0</v>
      </c>
      <c r="I51" s="54">
        <v>0</v>
      </c>
      <c r="J51" s="147"/>
      <c r="K51" s="378">
        <v>1</v>
      </c>
      <c r="L51" s="373">
        <v>0</v>
      </c>
      <c r="M51" s="83">
        <v>0</v>
      </c>
    </row>
    <row r="52" spans="1:13" ht="15">
      <c r="A52" s="624"/>
      <c r="B52" s="37" t="s">
        <v>87</v>
      </c>
      <c r="C52" s="19"/>
      <c r="D52" s="16" t="s">
        <v>19</v>
      </c>
      <c r="E52" s="18" t="s">
        <v>10</v>
      </c>
      <c r="F52" s="50">
        <v>0.99</v>
      </c>
      <c r="G52" s="72">
        <v>1</v>
      </c>
      <c r="H52" s="54">
        <v>0</v>
      </c>
      <c r="I52" s="54">
        <v>0</v>
      </c>
      <c r="J52" s="147"/>
      <c r="K52" s="378">
        <v>1</v>
      </c>
      <c r="L52" s="373">
        <v>0</v>
      </c>
      <c r="M52" s="83">
        <v>0</v>
      </c>
    </row>
    <row r="53" spans="1:13" ht="15">
      <c r="A53" s="624"/>
      <c r="B53" s="37" t="s">
        <v>88</v>
      </c>
      <c r="C53" s="19"/>
      <c r="D53" s="16" t="s">
        <v>19</v>
      </c>
      <c r="E53" s="18" t="s">
        <v>10</v>
      </c>
      <c r="F53" s="50">
        <v>0.99</v>
      </c>
      <c r="G53" s="72">
        <v>1</v>
      </c>
      <c r="H53" s="54">
        <v>0</v>
      </c>
      <c r="I53" s="54">
        <v>0</v>
      </c>
      <c r="J53" s="147"/>
      <c r="K53" s="378">
        <v>1</v>
      </c>
      <c r="L53" s="373">
        <v>0</v>
      </c>
      <c r="M53" s="83">
        <v>0</v>
      </c>
    </row>
    <row r="54" spans="1:13" ht="15">
      <c r="A54" s="624"/>
      <c r="B54" s="37" t="s">
        <v>89</v>
      </c>
      <c r="C54" s="19"/>
      <c r="D54" s="16" t="s">
        <v>19</v>
      </c>
      <c r="E54" s="18" t="s">
        <v>10</v>
      </c>
      <c r="F54" s="50">
        <v>0.99</v>
      </c>
      <c r="G54" s="72">
        <v>1</v>
      </c>
      <c r="H54" s="54">
        <v>0</v>
      </c>
      <c r="I54" s="54">
        <v>0</v>
      </c>
      <c r="J54" s="147"/>
      <c r="K54" s="378">
        <v>1</v>
      </c>
      <c r="L54" s="373">
        <v>0</v>
      </c>
      <c r="M54" s="83">
        <v>0</v>
      </c>
    </row>
    <row r="55" spans="1:13" ht="15">
      <c r="A55" s="624"/>
      <c r="B55" s="37" t="s">
        <v>90</v>
      </c>
      <c r="C55" s="19"/>
      <c r="D55" s="16" t="s">
        <v>9</v>
      </c>
      <c r="E55" s="18" t="s">
        <v>10</v>
      </c>
      <c r="F55" s="50">
        <v>0.99</v>
      </c>
      <c r="G55" s="72">
        <v>1</v>
      </c>
      <c r="H55" s="54">
        <v>0</v>
      </c>
      <c r="I55" s="54">
        <v>0</v>
      </c>
      <c r="J55" s="147"/>
      <c r="K55" s="378">
        <v>1</v>
      </c>
      <c r="L55" s="373">
        <v>0</v>
      </c>
      <c r="M55" s="83">
        <v>0</v>
      </c>
    </row>
    <row r="56" spans="1:13" ht="15.75" thickBot="1">
      <c r="A56" s="624"/>
      <c r="B56" s="60" t="s">
        <v>91</v>
      </c>
      <c r="C56" s="61"/>
      <c r="D56" s="62" t="s">
        <v>9</v>
      </c>
      <c r="E56" s="63" t="s">
        <v>10</v>
      </c>
      <c r="F56" s="64">
        <v>0.99</v>
      </c>
      <c r="G56" s="85">
        <v>1</v>
      </c>
      <c r="H56" s="86">
        <v>0</v>
      </c>
      <c r="I56" s="86">
        <v>0</v>
      </c>
      <c r="J56" s="151"/>
      <c r="K56" s="382">
        <v>1</v>
      </c>
      <c r="L56" s="375">
        <v>0</v>
      </c>
      <c r="M56" s="162">
        <v>0</v>
      </c>
    </row>
    <row r="57" spans="1:13" ht="15">
      <c r="A57" s="626" t="s">
        <v>92</v>
      </c>
      <c r="B57" s="35" t="s">
        <v>93</v>
      </c>
      <c r="C57" s="36"/>
      <c r="D57" s="32" t="s">
        <v>15</v>
      </c>
      <c r="E57" s="33" t="s">
        <v>10</v>
      </c>
      <c r="F57" s="49">
        <v>0.99</v>
      </c>
      <c r="G57" s="94">
        <v>1</v>
      </c>
      <c r="H57" s="95">
        <v>0</v>
      </c>
      <c r="I57" s="95">
        <v>0</v>
      </c>
      <c r="J57" s="146"/>
      <c r="K57" s="397">
        <v>0.9997</v>
      </c>
      <c r="L57" s="374">
        <v>1</v>
      </c>
      <c r="M57" s="96">
        <v>0</v>
      </c>
    </row>
    <row r="58" spans="1:13" ht="15">
      <c r="A58" s="624"/>
      <c r="B58" s="37" t="s">
        <v>94</v>
      </c>
      <c r="C58" s="19"/>
      <c r="D58" s="16" t="s">
        <v>25</v>
      </c>
      <c r="E58" s="18" t="s">
        <v>10</v>
      </c>
      <c r="F58" s="50">
        <v>0.99</v>
      </c>
      <c r="G58" s="75">
        <v>1</v>
      </c>
      <c r="H58" s="54">
        <v>0</v>
      </c>
      <c r="I58" s="54">
        <v>0</v>
      </c>
      <c r="J58" s="147"/>
      <c r="K58" s="384">
        <v>1</v>
      </c>
      <c r="L58" s="373">
        <v>0</v>
      </c>
      <c r="M58" s="83">
        <v>0</v>
      </c>
    </row>
    <row r="59" spans="1:13" ht="15">
      <c r="A59" s="624"/>
      <c r="B59" s="37" t="s">
        <v>95</v>
      </c>
      <c r="C59" s="19"/>
      <c r="D59" s="16" t="s">
        <v>15</v>
      </c>
      <c r="E59" s="18" t="s">
        <v>10</v>
      </c>
      <c r="F59" s="53">
        <v>0.999</v>
      </c>
      <c r="G59" s="75">
        <v>1</v>
      </c>
      <c r="H59" s="54">
        <v>0</v>
      </c>
      <c r="I59" s="54">
        <v>0</v>
      </c>
      <c r="J59" s="147"/>
      <c r="K59" s="384">
        <v>1</v>
      </c>
      <c r="L59" s="373">
        <v>0</v>
      </c>
      <c r="M59" s="83">
        <v>0</v>
      </c>
    </row>
    <row r="60" spans="1:13" ht="15">
      <c r="A60" s="624"/>
      <c r="B60" s="37" t="s">
        <v>96</v>
      </c>
      <c r="C60" s="19"/>
      <c r="D60" s="16" t="s">
        <v>15</v>
      </c>
      <c r="E60" s="18" t="s">
        <v>10</v>
      </c>
      <c r="F60" s="53">
        <v>0.999</v>
      </c>
      <c r="G60" s="75">
        <v>1</v>
      </c>
      <c r="H60" s="54">
        <v>0</v>
      </c>
      <c r="I60" s="54">
        <v>0</v>
      </c>
      <c r="J60" s="147"/>
      <c r="K60" s="384">
        <v>1</v>
      </c>
      <c r="L60" s="373">
        <v>0</v>
      </c>
      <c r="M60" s="83">
        <v>0</v>
      </c>
    </row>
    <row r="61" spans="1:13" ht="15.75" thickBot="1">
      <c r="A61" s="625"/>
      <c r="B61" s="38" t="s">
        <v>97</v>
      </c>
      <c r="C61" s="39"/>
      <c r="D61" s="29" t="s">
        <v>25</v>
      </c>
      <c r="E61" s="34" t="s">
        <v>10</v>
      </c>
      <c r="F61" s="51">
        <v>0.99</v>
      </c>
      <c r="G61" s="80">
        <v>1</v>
      </c>
      <c r="H61" s="55">
        <v>0</v>
      </c>
      <c r="I61" s="55">
        <v>0</v>
      </c>
      <c r="J61" s="149"/>
      <c r="K61" s="385">
        <v>1</v>
      </c>
      <c r="L61" s="375">
        <v>0</v>
      </c>
      <c r="M61" s="162">
        <v>0</v>
      </c>
    </row>
    <row r="62" spans="1:13" ht="15">
      <c r="A62" s="624" t="s">
        <v>98</v>
      </c>
      <c r="B62" s="65" t="s">
        <v>99</v>
      </c>
      <c r="C62" s="31"/>
      <c r="D62" s="20" t="s">
        <v>15</v>
      </c>
      <c r="E62" s="21" t="s">
        <v>16</v>
      </c>
      <c r="F62" s="97">
        <v>0.999</v>
      </c>
      <c r="G62" s="98">
        <v>1</v>
      </c>
      <c r="H62" s="81">
        <v>0</v>
      </c>
      <c r="I62" s="81">
        <v>0</v>
      </c>
      <c r="J62" s="150"/>
      <c r="K62" s="386">
        <v>1</v>
      </c>
      <c r="L62" s="370">
        <v>0</v>
      </c>
      <c r="M62" s="82">
        <v>0</v>
      </c>
    </row>
    <row r="63" spans="1:13" ht="15">
      <c r="A63" s="624"/>
      <c r="B63" s="37" t="s">
        <v>100</v>
      </c>
      <c r="C63" s="19"/>
      <c r="D63" s="16" t="s">
        <v>19</v>
      </c>
      <c r="E63" s="18" t="s">
        <v>10</v>
      </c>
      <c r="F63" s="53">
        <v>0.999</v>
      </c>
      <c r="G63" s="98">
        <v>1</v>
      </c>
      <c r="H63" s="54">
        <v>0</v>
      </c>
      <c r="I63" s="54">
        <v>0</v>
      </c>
      <c r="J63" s="153"/>
      <c r="K63" s="396">
        <v>0.9973</v>
      </c>
      <c r="L63" s="371">
        <v>1</v>
      </c>
      <c r="M63" s="83">
        <v>0</v>
      </c>
    </row>
    <row r="64" spans="1:13" ht="15">
      <c r="A64" s="624"/>
      <c r="B64" s="37" t="s">
        <v>101</v>
      </c>
      <c r="C64" s="19"/>
      <c r="D64" s="16" t="s">
        <v>15</v>
      </c>
      <c r="E64" s="18" t="s">
        <v>16</v>
      </c>
      <c r="F64" s="53">
        <v>0.999</v>
      </c>
      <c r="G64" s="75">
        <v>1</v>
      </c>
      <c r="H64" s="54">
        <v>0</v>
      </c>
      <c r="I64" s="54">
        <v>0</v>
      </c>
      <c r="J64" s="147"/>
      <c r="K64" s="384">
        <v>1</v>
      </c>
      <c r="L64" s="371">
        <v>0</v>
      </c>
      <c r="M64" s="83">
        <v>0</v>
      </c>
    </row>
    <row r="65" spans="1:13" ht="15">
      <c r="A65" s="624"/>
      <c r="B65" s="37" t="s">
        <v>102</v>
      </c>
      <c r="C65" s="19"/>
      <c r="D65" s="16" t="s">
        <v>15</v>
      </c>
      <c r="E65" s="18" t="s">
        <v>16</v>
      </c>
      <c r="F65" s="53">
        <v>0.999</v>
      </c>
      <c r="G65" s="75">
        <v>1</v>
      </c>
      <c r="H65" s="54">
        <v>0</v>
      </c>
      <c r="I65" s="54">
        <v>0</v>
      </c>
      <c r="J65" s="147"/>
      <c r="K65" s="384">
        <v>1</v>
      </c>
      <c r="L65" s="371">
        <v>0</v>
      </c>
      <c r="M65" s="83">
        <v>0</v>
      </c>
    </row>
    <row r="66" spans="1:13" ht="15">
      <c r="A66" s="624"/>
      <c r="B66" s="37" t="s">
        <v>103</v>
      </c>
      <c r="C66" s="19"/>
      <c r="D66" s="16" t="s">
        <v>15</v>
      </c>
      <c r="E66" s="18" t="s">
        <v>16</v>
      </c>
      <c r="F66" s="53">
        <v>0.999</v>
      </c>
      <c r="G66" s="75">
        <v>1</v>
      </c>
      <c r="H66" s="54">
        <v>0</v>
      </c>
      <c r="I66" s="54">
        <v>0</v>
      </c>
      <c r="J66" s="147"/>
      <c r="K66" s="384">
        <v>1</v>
      </c>
      <c r="L66" s="371">
        <v>0</v>
      </c>
      <c r="M66" s="83">
        <v>0</v>
      </c>
    </row>
    <row r="67" spans="1:13" ht="15">
      <c r="A67" s="624"/>
      <c r="B67" s="37" t="s">
        <v>128</v>
      </c>
      <c r="C67" s="19"/>
      <c r="D67" s="16" t="s">
        <v>15</v>
      </c>
      <c r="E67" s="18" t="s">
        <v>10</v>
      </c>
      <c r="F67" s="50">
        <v>0.99</v>
      </c>
      <c r="G67" s="75">
        <v>1</v>
      </c>
      <c r="H67" s="54">
        <v>0</v>
      </c>
      <c r="I67" s="54">
        <v>0</v>
      </c>
      <c r="J67" s="147"/>
      <c r="K67" s="384">
        <v>1</v>
      </c>
      <c r="L67" s="371">
        <v>0</v>
      </c>
      <c r="M67" s="83">
        <v>0</v>
      </c>
    </row>
    <row r="68" spans="1:13" ht="15">
      <c r="A68" s="624"/>
      <c r="B68" s="37" t="s">
        <v>105</v>
      </c>
      <c r="C68" s="19"/>
      <c r="D68" s="16" t="s">
        <v>9</v>
      </c>
      <c r="E68" s="18" t="s">
        <v>106</v>
      </c>
      <c r="F68" s="57">
        <v>0.5</v>
      </c>
      <c r="G68" s="75">
        <v>1</v>
      </c>
      <c r="H68" s="54">
        <v>0</v>
      </c>
      <c r="I68" s="54">
        <v>0</v>
      </c>
      <c r="J68" s="147"/>
      <c r="K68" s="384">
        <v>1</v>
      </c>
      <c r="L68" s="371">
        <v>0</v>
      </c>
      <c r="M68" s="83">
        <v>0</v>
      </c>
    </row>
    <row r="69" spans="1:13" ht="15">
      <c r="A69" s="624"/>
      <c r="B69" s="37" t="s">
        <v>107</v>
      </c>
      <c r="C69" s="19"/>
      <c r="D69" s="16" t="s">
        <v>9</v>
      </c>
      <c r="E69" s="18" t="s">
        <v>10</v>
      </c>
      <c r="F69" s="54" t="s">
        <v>69</v>
      </c>
      <c r="G69" s="76" t="s">
        <v>69</v>
      </c>
      <c r="H69" s="54"/>
      <c r="I69" s="54"/>
      <c r="J69" s="147"/>
      <c r="K69" s="387" t="s">
        <v>69</v>
      </c>
      <c r="L69" s="373"/>
      <c r="M69" s="83"/>
    </row>
    <row r="70" spans="1:13" ht="15.75" thickBot="1">
      <c r="A70" s="624"/>
      <c r="B70" s="60" t="s">
        <v>108</v>
      </c>
      <c r="C70" s="61"/>
      <c r="D70" s="62" t="s">
        <v>9</v>
      </c>
      <c r="E70" s="63" t="s">
        <v>10</v>
      </c>
      <c r="F70" s="86" t="s">
        <v>69</v>
      </c>
      <c r="G70" s="92" t="s">
        <v>69</v>
      </c>
      <c r="H70" s="86"/>
      <c r="I70" s="86"/>
      <c r="J70" s="151"/>
      <c r="K70" s="388" t="s">
        <v>69</v>
      </c>
      <c r="L70" s="376"/>
      <c r="M70" s="164"/>
    </row>
    <row r="71" spans="1:13" ht="15">
      <c r="A71" s="639" t="s">
        <v>109</v>
      </c>
      <c r="B71" s="35" t="s">
        <v>110</v>
      </c>
      <c r="C71" s="36"/>
      <c r="D71" s="32" t="s">
        <v>15</v>
      </c>
      <c r="E71" s="33" t="s">
        <v>10</v>
      </c>
      <c r="F71" s="93">
        <v>0.98</v>
      </c>
      <c r="G71" s="94">
        <v>1</v>
      </c>
      <c r="H71" s="95">
        <v>0</v>
      </c>
      <c r="I71" s="95">
        <v>0</v>
      </c>
      <c r="J71" s="146"/>
      <c r="K71" s="383">
        <v>1</v>
      </c>
      <c r="L71" s="374">
        <v>0</v>
      </c>
      <c r="M71" s="96">
        <v>0</v>
      </c>
    </row>
    <row r="72" spans="1:13" ht="15">
      <c r="A72" s="640"/>
      <c r="B72" s="37" t="s">
        <v>111</v>
      </c>
      <c r="C72" s="19"/>
      <c r="D72" s="16" t="s">
        <v>25</v>
      </c>
      <c r="E72" s="18" t="s">
        <v>10</v>
      </c>
      <c r="F72" s="56">
        <v>0.9</v>
      </c>
      <c r="G72" s="75">
        <v>1</v>
      </c>
      <c r="H72" s="54">
        <v>0</v>
      </c>
      <c r="I72" s="54">
        <v>0</v>
      </c>
      <c r="J72" s="147"/>
      <c r="K72" s="384">
        <v>1</v>
      </c>
      <c r="L72" s="373">
        <v>0</v>
      </c>
      <c r="M72" s="83">
        <v>0</v>
      </c>
    </row>
    <row r="73" spans="1:13" ht="15.75" thickBot="1">
      <c r="A73" s="641"/>
      <c r="B73" s="38" t="s">
        <v>112</v>
      </c>
      <c r="C73" s="39"/>
      <c r="D73" s="29" t="s">
        <v>15</v>
      </c>
      <c r="E73" s="34" t="s">
        <v>10</v>
      </c>
      <c r="F73" s="58">
        <v>0.99</v>
      </c>
      <c r="G73" s="80">
        <v>1</v>
      </c>
      <c r="H73" s="55">
        <v>0</v>
      </c>
      <c r="I73" s="55">
        <v>0</v>
      </c>
      <c r="J73" s="149"/>
      <c r="K73" s="385">
        <v>1</v>
      </c>
      <c r="L73" s="375">
        <v>0</v>
      </c>
      <c r="M73" s="162">
        <v>0</v>
      </c>
    </row>
    <row r="74" spans="1:13" ht="15.75" thickBot="1">
      <c r="A74" s="88" t="s">
        <v>129</v>
      </c>
      <c r="B74" s="40" t="s">
        <v>114</v>
      </c>
      <c r="C74" s="41"/>
      <c r="D74" s="42" t="s">
        <v>15</v>
      </c>
      <c r="E74" s="43" t="s">
        <v>115</v>
      </c>
      <c r="F74" s="59">
        <v>0.99</v>
      </c>
      <c r="G74" s="89">
        <v>1</v>
      </c>
      <c r="H74" s="90">
        <v>0</v>
      </c>
      <c r="I74" s="90">
        <v>0</v>
      </c>
      <c r="J74" s="152"/>
      <c r="K74" s="389">
        <v>1</v>
      </c>
      <c r="L74" s="372">
        <v>0</v>
      </c>
      <c r="M74" s="91">
        <v>0</v>
      </c>
    </row>
    <row r="75" spans="1:13" ht="15.75" thickBot="1">
      <c r="A75" s="88" t="s">
        <v>116</v>
      </c>
      <c r="B75" s="40" t="s">
        <v>117</v>
      </c>
      <c r="C75" s="41"/>
      <c r="D75" s="42" t="s">
        <v>15</v>
      </c>
      <c r="E75" s="43" t="s">
        <v>16</v>
      </c>
      <c r="F75" s="59">
        <v>0.95</v>
      </c>
      <c r="G75" s="89">
        <v>1</v>
      </c>
      <c r="H75" s="90">
        <v>0</v>
      </c>
      <c r="I75" s="90">
        <v>0</v>
      </c>
      <c r="J75" s="152"/>
      <c r="K75" s="389">
        <v>1</v>
      </c>
      <c r="L75" s="372">
        <v>0</v>
      </c>
      <c r="M75" s="91">
        <v>0</v>
      </c>
    </row>
    <row r="76" spans="1:13" ht="15.75" thickBot="1">
      <c r="A76" s="1"/>
      <c r="B76" s="2"/>
      <c r="C76" s="2"/>
      <c r="D76" s="3"/>
      <c r="E76" s="3"/>
      <c r="F76" s="4"/>
      <c r="G76" s="3"/>
      <c r="H76" s="188">
        <v>2</v>
      </c>
      <c r="I76" s="189">
        <v>0</v>
      </c>
      <c r="K76" s="204"/>
      <c r="L76" s="349">
        <v>11</v>
      </c>
      <c r="M76" s="349">
        <v>1</v>
      </c>
    </row>
    <row r="77" spans="1:11" ht="15">
      <c r="A77" s="70"/>
      <c r="B77" s="6"/>
      <c r="C77" s="71"/>
      <c r="D77" s="5"/>
      <c r="E77" s="5"/>
      <c r="F77" s="5"/>
      <c r="G77" s="5"/>
      <c r="H77" s="66"/>
      <c r="I77" s="66"/>
      <c r="K77" s="203"/>
    </row>
    <row r="78" spans="1:11" ht="15">
      <c r="A78" s="70"/>
      <c r="B78" s="6"/>
      <c r="C78" s="6"/>
      <c r="D78" s="5"/>
      <c r="E78" s="5"/>
      <c r="F78" s="5"/>
      <c r="G78" s="5"/>
      <c r="H78" s="66"/>
      <c r="I78" s="66"/>
      <c r="K78" s="203"/>
    </row>
    <row r="79" spans="1:11" ht="15">
      <c r="A79" s="70"/>
      <c r="B79" s="6"/>
      <c r="C79" s="6"/>
      <c r="D79" s="5"/>
      <c r="E79" s="5"/>
      <c r="F79" s="5"/>
      <c r="G79" s="5"/>
      <c r="H79" s="66"/>
      <c r="I79" s="66"/>
      <c r="K79" s="203"/>
    </row>
    <row r="80" spans="1:11" ht="15">
      <c r="A80" s="70"/>
      <c r="B80" s="6"/>
      <c r="C80" s="6"/>
      <c r="D80" s="5"/>
      <c r="E80" s="5"/>
      <c r="F80" s="5"/>
      <c r="G80" s="5"/>
      <c r="H80" s="66"/>
      <c r="I80" s="66"/>
      <c r="K80" s="203"/>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I1:I3"/>
    <mergeCell ref="J1:J3"/>
    <mergeCell ref="L1:L3"/>
    <mergeCell ref="A1:A3"/>
    <mergeCell ref="B1:B3"/>
    <mergeCell ref="C1:C3"/>
    <mergeCell ref="D1:D3"/>
    <mergeCell ref="E1:E3"/>
    <mergeCell ref="F1:F3"/>
    <mergeCell ref="K1:K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4" r:id="rId2"/>
</worksheet>
</file>

<file path=xl/worksheets/sheet17.xml><?xml version="1.0" encoding="utf-8"?>
<worksheet xmlns="http://schemas.openxmlformats.org/spreadsheetml/2006/main" xmlns:r="http://schemas.openxmlformats.org/officeDocument/2006/relationships">
  <dimension ref="A1:F7"/>
  <sheetViews>
    <sheetView zoomScalePageLayoutView="0" workbookViewId="0" topLeftCell="A1">
      <selection activeCell="C1" sqref="C1"/>
    </sheetView>
  </sheetViews>
  <sheetFormatPr defaultColWidth="9.140625" defaultRowHeight="15"/>
  <cols>
    <col min="1" max="1" width="9.140625" style="195" customWidth="1"/>
    <col min="2" max="2" width="21.140625" style="195" customWidth="1"/>
    <col min="3" max="3" width="12.8515625" style="195" customWidth="1"/>
    <col min="4" max="4" width="26.421875" style="201" customWidth="1"/>
    <col min="5" max="5" width="11.140625" style="195" customWidth="1"/>
    <col min="6" max="16384" width="9.140625" style="195" customWidth="1"/>
  </cols>
  <sheetData>
    <row r="1" spans="1:5" ht="23.25" thickBot="1">
      <c r="A1" s="125" t="s">
        <v>126</v>
      </c>
      <c r="B1" s="126" t="s">
        <v>124</v>
      </c>
      <c r="C1" s="126" t="s">
        <v>261</v>
      </c>
      <c r="D1" s="199" t="s">
        <v>122</v>
      </c>
      <c r="E1" s="126" t="s">
        <v>123</v>
      </c>
    </row>
    <row r="2" spans="1:5" ht="81.75" customHeight="1" thickBot="1">
      <c r="A2" s="127">
        <v>42654</v>
      </c>
      <c r="B2" s="208" t="s">
        <v>186</v>
      </c>
      <c r="C2" s="207">
        <v>29166</v>
      </c>
      <c r="D2" s="205" t="s">
        <v>187</v>
      </c>
      <c r="E2" s="206" t="s">
        <v>125</v>
      </c>
    </row>
    <row r="3" spans="1:6" ht="57" thickBot="1">
      <c r="A3" s="127">
        <v>42661</v>
      </c>
      <c r="B3" s="128" t="s">
        <v>49</v>
      </c>
      <c r="C3" s="190">
        <v>29277</v>
      </c>
      <c r="D3" s="202" t="s">
        <v>184</v>
      </c>
      <c r="E3" s="128" t="s">
        <v>125</v>
      </c>
      <c r="F3" s="120"/>
    </row>
    <row r="4" ht="15">
      <c r="F4" s="120"/>
    </row>
    <row r="5" spans="1:6" ht="15">
      <c r="A5" s="187"/>
      <c r="B5" s="194"/>
      <c r="C5" s="194"/>
      <c r="D5" s="200"/>
      <c r="E5" s="194"/>
      <c r="F5" s="120"/>
    </row>
    <row r="6" spans="1:6" ht="15">
      <c r="A6" s="120"/>
      <c r="B6" s="120"/>
      <c r="C6" s="120"/>
      <c r="D6" s="200"/>
      <c r="E6" s="120"/>
      <c r="F6" s="120"/>
    </row>
    <row r="7" spans="1:6" ht="15">
      <c r="A7" s="120"/>
      <c r="B7" s="120"/>
      <c r="C7" s="120"/>
      <c r="D7" s="200"/>
      <c r="E7" s="120"/>
      <c r="F7" s="120"/>
    </row>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M91"/>
  <sheetViews>
    <sheetView zoomScale="90" zoomScaleNormal="90" zoomScalePageLayoutView="0" workbookViewId="0" topLeftCell="A1">
      <selection activeCell="H11" sqref="H1:H16384"/>
    </sheetView>
  </sheetViews>
  <sheetFormatPr defaultColWidth="9.140625" defaultRowHeight="15"/>
  <cols>
    <col min="1" max="1" width="19.57421875" style="203" bestFit="1" customWidth="1"/>
    <col min="2" max="2" width="32.7109375" style="203" bestFit="1" customWidth="1"/>
    <col min="3" max="3" width="16.7109375" style="203" customWidth="1"/>
    <col min="4" max="4" width="17.00390625" style="203" bestFit="1" customWidth="1"/>
    <col min="5" max="9" width="9.140625" style="203" customWidth="1"/>
    <col min="10" max="10" width="28.7109375" style="203" customWidth="1"/>
    <col min="11" max="11" width="10.421875" style="203" customWidth="1"/>
    <col min="12" max="16384" width="9.140625" style="203" customWidth="1"/>
  </cols>
  <sheetData>
    <row r="1" spans="1:13" ht="15.75" customHeight="1">
      <c r="A1" s="626" t="s">
        <v>0</v>
      </c>
      <c r="B1" s="627" t="s">
        <v>1</v>
      </c>
      <c r="C1" s="630" t="s">
        <v>2</v>
      </c>
      <c r="D1" s="633" t="s">
        <v>3</v>
      </c>
      <c r="E1" s="636" t="s">
        <v>4</v>
      </c>
      <c r="F1" s="636" t="s">
        <v>5</v>
      </c>
      <c r="G1" s="617" t="s">
        <v>188</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5"/>
      <c r="L3" s="619"/>
      <c r="M3" s="619"/>
    </row>
    <row r="4" spans="1:13" ht="33.75">
      <c r="A4" s="624" t="s">
        <v>6</v>
      </c>
      <c r="B4" s="22" t="s">
        <v>7</v>
      </c>
      <c r="C4" s="23" t="s">
        <v>8</v>
      </c>
      <c r="D4" s="77" t="s">
        <v>9</v>
      </c>
      <c r="E4" s="78" t="s">
        <v>10</v>
      </c>
      <c r="F4" s="52">
        <v>0.99</v>
      </c>
      <c r="G4" s="79">
        <v>1</v>
      </c>
      <c r="H4" s="81">
        <v>0</v>
      </c>
      <c r="I4" s="95">
        <v>0</v>
      </c>
      <c r="J4" s="142"/>
      <c r="K4" s="418">
        <v>1</v>
      </c>
      <c r="L4" s="402">
        <v>0</v>
      </c>
      <c r="M4" s="96">
        <v>0</v>
      </c>
    </row>
    <row r="5" spans="1:13" ht="15">
      <c r="A5" s="624"/>
      <c r="B5" s="25" t="s">
        <v>11</v>
      </c>
      <c r="C5" s="7" t="s">
        <v>12</v>
      </c>
      <c r="D5" s="8" t="s">
        <v>9</v>
      </c>
      <c r="E5" s="9" t="s">
        <v>10</v>
      </c>
      <c r="F5" s="10">
        <v>0.99</v>
      </c>
      <c r="G5" s="72">
        <v>1</v>
      </c>
      <c r="H5" s="54">
        <v>0</v>
      </c>
      <c r="I5" s="54">
        <v>0</v>
      </c>
      <c r="J5" s="143"/>
      <c r="K5" s="406">
        <v>1</v>
      </c>
      <c r="L5" s="401">
        <v>0</v>
      </c>
      <c r="M5" s="83">
        <v>0</v>
      </c>
    </row>
    <row r="6" spans="1:13" ht="15">
      <c r="A6" s="624"/>
      <c r="B6" s="25" t="s">
        <v>13</v>
      </c>
      <c r="C6" s="11" t="s">
        <v>14</v>
      </c>
      <c r="D6" s="8" t="s">
        <v>15</v>
      </c>
      <c r="E6" s="12" t="s">
        <v>16</v>
      </c>
      <c r="F6" s="10">
        <v>0.99</v>
      </c>
      <c r="G6" s="72">
        <v>1</v>
      </c>
      <c r="H6" s="54">
        <v>0</v>
      </c>
      <c r="I6" s="54">
        <v>0</v>
      </c>
      <c r="J6" s="143"/>
      <c r="K6" s="406">
        <v>1</v>
      </c>
      <c r="L6" s="401">
        <v>0</v>
      </c>
      <c r="M6" s="83">
        <v>0</v>
      </c>
    </row>
    <row r="7" spans="1:13" ht="15">
      <c r="A7" s="624"/>
      <c r="B7" s="25" t="s">
        <v>17</v>
      </c>
      <c r="C7" s="7" t="s">
        <v>18</v>
      </c>
      <c r="D7" s="8" t="s">
        <v>19</v>
      </c>
      <c r="E7" s="9" t="s">
        <v>10</v>
      </c>
      <c r="F7" s="10">
        <v>0.99</v>
      </c>
      <c r="G7" s="72">
        <v>1</v>
      </c>
      <c r="H7" s="54">
        <v>0</v>
      </c>
      <c r="I7" s="54">
        <v>0</v>
      </c>
      <c r="J7" s="143"/>
      <c r="K7" s="406">
        <v>1</v>
      </c>
      <c r="L7" s="401">
        <v>0</v>
      </c>
      <c r="M7" s="83">
        <v>0</v>
      </c>
    </row>
    <row r="8" spans="1:13" ht="15">
      <c r="A8" s="624"/>
      <c r="B8" s="26" t="s">
        <v>20</v>
      </c>
      <c r="C8" s="13" t="s">
        <v>21</v>
      </c>
      <c r="D8" s="14" t="s">
        <v>9</v>
      </c>
      <c r="E8" s="15" t="s">
        <v>10</v>
      </c>
      <c r="F8" s="10">
        <v>0.95</v>
      </c>
      <c r="G8" s="72">
        <v>1</v>
      </c>
      <c r="H8" s="54">
        <v>0</v>
      </c>
      <c r="I8" s="54">
        <v>0</v>
      </c>
      <c r="J8" s="144"/>
      <c r="K8" s="406">
        <v>1</v>
      </c>
      <c r="L8" s="401">
        <v>0</v>
      </c>
      <c r="M8" s="83">
        <v>0</v>
      </c>
    </row>
    <row r="9" spans="1:13" ht="15">
      <c r="A9" s="624"/>
      <c r="B9" s="25" t="s">
        <v>22</v>
      </c>
      <c r="C9" s="7" t="s">
        <v>18</v>
      </c>
      <c r="D9" s="8" t="s">
        <v>19</v>
      </c>
      <c r="E9" s="9" t="s">
        <v>10</v>
      </c>
      <c r="F9" s="10">
        <v>0.99</v>
      </c>
      <c r="G9" s="72">
        <v>1</v>
      </c>
      <c r="H9" s="54">
        <v>0</v>
      </c>
      <c r="I9" s="54">
        <v>0</v>
      </c>
      <c r="J9" s="143"/>
      <c r="K9" s="406">
        <v>1</v>
      </c>
      <c r="L9" s="401">
        <v>0</v>
      </c>
      <c r="M9" s="83">
        <v>0</v>
      </c>
    </row>
    <row r="10" spans="1:13" ht="15" customHeight="1">
      <c r="A10" s="624"/>
      <c r="B10" s="25" t="s">
        <v>23</v>
      </c>
      <c r="C10" s="7" t="s">
        <v>24</v>
      </c>
      <c r="D10" s="8" t="s">
        <v>25</v>
      </c>
      <c r="E10" s="9" t="s">
        <v>10</v>
      </c>
      <c r="F10" s="10">
        <v>0.99</v>
      </c>
      <c r="G10" s="72">
        <v>1</v>
      </c>
      <c r="H10" s="54">
        <v>0</v>
      </c>
      <c r="I10" s="54">
        <v>0</v>
      </c>
      <c r="J10" s="143"/>
      <c r="K10" s="406">
        <v>1</v>
      </c>
      <c r="L10" s="401">
        <v>0</v>
      </c>
      <c r="M10" s="83">
        <v>0</v>
      </c>
    </row>
    <row r="11" spans="1:13" ht="15">
      <c r="A11" s="624"/>
      <c r="B11" s="25" t="s">
        <v>26</v>
      </c>
      <c r="C11" s="7" t="s">
        <v>27</v>
      </c>
      <c r="D11" s="8" t="s">
        <v>25</v>
      </c>
      <c r="E11" s="9" t="s">
        <v>10</v>
      </c>
      <c r="F11" s="10">
        <v>0.99</v>
      </c>
      <c r="G11" s="72">
        <v>1</v>
      </c>
      <c r="H11" s="54">
        <v>0</v>
      </c>
      <c r="I11" s="54">
        <v>0</v>
      </c>
      <c r="J11" s="143"/>
      <c r="K11" s="406">
        <v>1</v>
      </c>
      <c r="L11" s="401">
        <v>0</v>
      </c>
      <c r="M11" s="83">
        <v>0</v>
      </c>
    </row>
    <row r="12" spans="1:13" ht="15">
      <c r="A12" s="624"/>
      <c r="B12" s="25" t="s">
        <v>28</v>
      </c>
      <c r="C12" s="7" t="s">
        <v>29</v>
      </c>
      <c r="D12" s="8" t="s">
        <v>25</v>
      </c>
      <c r="E12" s="9" t="s">
        <v>10</v>
      </c>
      <c r="F12" s="10">
        <v>0.99</v>
      </c>
      <c r="G12" s="108">
        <v>0.9729</v>
      </c>
      <c r="H12" s="54">
        <v>3</v>
      </c>
      <c r="I12" s="54">
        <v>0</v>
      </c>
      <c r="J12" s="143"/>
      <c r="K12" s="419">
        <v>0.9705</v>
      </c>
      <c r="L12" s="401">
        <v>7</v>
      </c>
      <c r="M12" s="83">
        <v>0</v>
      </c>
    </row>
    <row r="13" spans="1:13" ht="22.5">
      <c r="A13" s="624"/>
      <c r="B13" s="25" t="s">
        <v>30</v>
      </c>
      <c r="C13" s="7" t="s">
        <v>31</v>
      </c>
      <c r="D13" s="8" t="s">
        <v>25</v>
      </c>
      <c r="E13" s="9" t="s">
        <v>10</v>
      </c>
      <c r="F13" s="10">
        <v>0.99</v>
      </c>
      <c r="G13" s="72">
        <v>1</v>
      </c>
      <c r="H13" s="54">
        <v>0</v>
      </c>
      <c r="I13" s="54">
        <v>0</v>
      </c>
      <c r="J13" s="143"/>
      <c r="K13" s="422">
        <v>0.9982</v>
      </c>
      <c r="L13" s="401">
        <v>2</v>
      </c>
      <c r="M13" s="83">
        <v>0</v>
      </c>
    </row>
    <row r="14" spans="1:13" ht="15" customHeight="1">
      <c r="A14" s="624"/>
      <c r="B14" s="25" t="s">
        <v>32</v>
      </c>
      <c r="C14" s="7" t="s">
        <v>33</v>
      </c>
      <c r="D14" s="8" t="s">
        <v>19</v>
      </c>
      <c r="E14" s="9" t="s">
        <v>10</v>
      </c>
      <c r="F14" s="10">
        <v>0.99</v>
      </c>
      <c r="G14" s="108">
        <v>0.9729</v>
      </c>
      <c r="H14" s="54">
        <v>3</v>
      </c>
      <c r="I14" s="54">
        <v>0</v>
      </c>
      <c r="J14" s="143"/>
      <c r="K14" s="419">
        <v>0.9705</v>
      </c>
      <c r="L14" s="401">
        <v>7</v>
      </c>
      <c r="M14" s="83">
        <v>0</v>
      </c>
    </row>
    <row r="15" spans="1:13" ht="15">
      <c r="A15" s="624"/>
      <c r="B15" s="25" t="s">
        <v>34</v>
      </c>
      <c r="C15" s="7" t="s">
        <v>35</v>
      </c>
      <c r="D15" s="8" t="s">
        <v>25</v>
      </c>
      <c r="E15" s="9" t="s">
        <v>10</v>
      </c>
      <c r="F15" s="10">
        <v>0.99</v>
      </c>
      <c r="G15" s="74">
        <v>1</v>
      </c>
      <c r="H15" s="54">
        <v>0</v>
      </c>
      <c r="I15" s="54">
        <v>0</v>
      </c>
      <c r="J15" s="143"/>
      <c r="K15" s="421">
        <v>1</v>
      </c>
      <c r="L15" s="401">
        <v>0</v>
      </c>
      <c r="M15" s="83">
        <v>0</v>
      </c>
    </row>
    <row r="16" spans="1:13" ht="15">
      <c r="A16" s="624"/>
      <c r="B16" s="25" t="s">
        <v>36</v>
      </c>
      <c r="C16" s="7" t="s">
        <v>37</v>
      </c>
      <c r="D16" s="8" t="s">
        <v>15</v>
      </c>
      <c r="E16" s="9" t="s">
        <v>10</v>
      </c>
      <c r="F16" s="10">
        <v>0.99</v>
      </c>
      <c r="G16" s="73">
        <v>0.9998</v>
      </c>
      <c r="H16" s="54">
        <v>1</v>
      </c>
      <c r="I16" s="54">
        <v>0</v>
      </c>
      <c r="J16" s="143"/>
      <c r="K16" s="419">
        <v>0.9897</v>
      </c>
      <c r="L16" s="401">
        <v>4</v>
      </c>
      <c r="M16" s="83">
        <v>0</v>
      </c>
    </row>
    <row r="17" spans="1:13" ht="15">
      <c r="A17" s="624"/>
      <c r="B17" s="25" t="s">
        <v>38</v>
      </c>
      <c r="C17" s="7" t="s">
        <v>39</v>
      </c>
      <c r="D17" s="8" t="s">
        <v>25</v>
      </c>
      <c r="E17" s="9" t="s">
        <v>10</v>
      </c>
      <c r="F17" s="10">
        <v>0.99</v>
      </c>
      <c r="G17" s="72">
        <v>1</v>
      </c>
      <c r="H17" s="54">
        <v>0</v>
      </c>
      <c r="I17" s="54">
        <v>0</v>
      </c>
      <c r="J17" s="143"/>
      <c r="K17" s="406">
        <v>1</v>
      </c>
      <c r="L17" s="401">
        <v>0</v>
      </c>
      <c r="M17" s="83">
        <v>0</v>
      </c>
    </row>
    <row r="18" spans="1:13" ht="15">
      <c r="A18" s="624"/>
      <c r="B18" s="25" t="s">
        <v>40</v>
      </c>
      <c r="C18" s="7" t="s">
        <v>41</v>
      </c>
      <c r="D18" s="8" t="s">
        <v>25</v>
      </c>
      <c r="E18" s="9" t="s">
        <v>16</v>
      </c>
      <c r="F18" s="10">
        <v>0.99</v>
      </c>
      <c r="G18" s="72">
        <v>1</v>
      </c>
      <c r="H18" s="54">
        <v>0</v>
      </c>
      <c r="I18" s="54">
        <v>0</v>
      </c>
      <c r="J18" s="143"/>
      <c r="K18" s="406">
        <v>1</v>
      </c>
      <c r="L18" s="401">
        <v>0</v>
      </c>
      <c r="M18" s="83">
        <v>0</v>
      </c>
    </row>
    <row r="19" spans="1:13" ht="15">
      <c r="A19" s="624"/>
      <c r="B19" s="25" t="s">
        <v>42</v>
      </c>
      <c r="C19" s="7" t="s">
        <v>43</v>
      </c>
      <c r="D19" s="8" t="s">
        <v>25</v>
      </c>
      <c r="E19" s="9" t="s">
        <v>10</v>
      </c>
      <c r="F19" s="10">
        <v>0.99</v>
      </c>
      <c r="G19" s="72">
        <v>1</v>
      </c>
      <c r="H19" s="54">
        <v>0</v>
      </c>
      <c r="I19" s="54">
        <v>0</v>
      </c>
      <c r="J19" s="143"/>
      <c r="K19" s="406">
        <v>1</v>
      </c>
      <c r="L19" s="401">
        <v>0</v>
      </c>
      <c r="M19" s="83">
        <v>0</v>
      </c>
    </row>
    <row r="20" spans="1:13" ht="15">
      <c r="A20" s="624"/>
      <c r="B20" s="25" t="s">
        <v>44</v>
      </c>
      <c r="C20" s="7" t="s">
        <v>45</v>
      </c>
      <c r="D20" s="8" t="s">
        <v>25</v>
      </c>
      <c r="E20" s="9" t="s">
        <v>10</v>
      </c>
      <c r="F20" s="10">
        <v>0.99</v>
      </c>
      <c r="G20" s="72">
        <v>1</v>
      </c>
      <c r="H20" s="54">
        <v>0</v>
      </c>
      <c r="I20" s="54">
        <v>0</v>
      </c>
      <c r="J20" s="143"/>
      <c r="K20" s="406">
        <v>1</v>
      </c>
      <c r="L20" s="401">
        <v>0</v>
      </c>
      <c r="M20" s="83">
        <v>0</v>
      </c>
    </row>
    <row r="21" spans="1:13" ht="15">
      <c r="A21" s="624"/>
      <c r="B21" s="25" t="s">
        <v>46</v>
      </c>
      <c r="C21" s="7" t="s">
        <v>39</v>
      </c>
      <c r="D21" s="8" t="s">
        <v>19</v>
      </c>
      <c r="E21" s="9" t="s">
        <v>10</v>
      </c>
      <c r="F21" s="10">
        <v>0.99</v>
      </c>
      <c r="G21" s="72">
        <v>1</v>
      </c>
      <c r="H21" s="54">
        <v>0</v>
      </c>
      <c r="I21" s="54">
        <v>0</v>
      </c>
      <c r="J21" s="143"/>
      <c r="K21" s="406">
        <v>1</v>
      </c>
      <c r="L21" s="401">
        <v>0</v>
      </c>
      <c r="M21" s="83">
        <v>0</v>
      </c>
    </row>
    <row r="22" spans="1:13" ht="15">
      <c r="A22" s="624"/>
      <c r="B22" s="25" t="s">
        <v>47</v>
      </c>
      <c r="C22" s="7" t="s">
        <v>18</v>
      </c>
      <c r="D22" s="8" t="s">
        <v>19</v>
      </c>
      <c r="E22" s="9" t="s">
        <v>10</v>
      </c>
      <c r="F22" s="10">
        <v>0.99</v>
      </c>
      <c r="G22" s="72">
        <v>1</v>
      </c>
      <c r="H22" s="54">
        <v>0</v>
      </c>
      <c r="I22" s="54">
        <v>0</v>
      </c>
      <c r="J22" s="143"/>
      <c r="K22" s="406">
        <v>1</v>
      </c>
      <c r="L22" s="401">
        <v>0</v>
      </c>
      <c r="M22" s="83">
        <v>0</v>
      </c>
    </row>
    <row r="23" spans="1:13" ht="15">
      <c r="A23" s="624"/>
      <c r="B23" s="25" t="s">
        <v>48</v>
      </c>
      <c r="C23" s="7" t="s">
        <v>49</v>
      </c>
      <c r="D23" s="8" t="s">
        <v>15</v>
      </c>
      <c r="E23" s="9" t="s">
        <v>10</v>
      </c>
      <c r="F23" s="10">
        <v>0.99</v>
      </c>
      <c r="G23" s="209">
        <v>0.9566</v>
      </c>
      <c r="H23" s="54">
        <v>2</v>
      </c>
      <c r="I23" s="54">
        <v>0</v>
      </c>
      <c r="J23" s="143"/>
      <c r="K23" s="422">
        <v>0.9947</v>
      </c>
      <c r="L23" s="401">
        <v>4</v>
      </c>
      <c r="M23" s="83">
        <v>0</v>
      </c>
    </row>
    <row r="24" spans="1:13" ht="15">
      <c r="A24" s="624"/>
      <c r="B24" s="25" t="s">
        <v>50</v>
      </c>
      <c r="C24" s="7" t="s">
        <v>51</v>
      </c>
      <c r="D24" s="8" t="s">
        <v>25</v>
      </c>
      <c r="E24" s="9" t="s">
        <v>10</v>
      </c>
      <c r="F24" s="10">
        <v>0.99</v>
      </c>
      <c r="G24" s="72">
        <v>1</v>
      </c>
      <c r="H24" s="54">
        <v>0</v>
      </c>
      <c r="I24" s="54">
        <v>0</v>
      </c>
      <c r="J24" s="143"/>
      <c r="K24" s="406">
        <v>1</v>
      </c>
      <c r="L24" s="401">
        <v>0</v>
      </c>
      <c r="M24" s="83">
        <v>0</v>
      </c>
    </row>
    <row r="25" spans="1:13" ht="15">
      <c r="A25" s="624"/>
      <c r="B25" s="25" t="s">
        <v>52</v>
      </c>
      <c r="C25" s="7" t="s">
        <v>53</v>
      </c>
      <c r="D25" s="8" t="s">
        <v>25</v>
      </c>
      <c r="E25" s="9" t="s">
        <v>10</v>
      </c>
      <c r="F25" s="10">
        <v>0.99</v>
      </c>
      <c r="G25" s="72">
        <v>1</v>
      </c>
      <c r="H25" s="54">
        <v>0</v>
      </c>
      <c r="I25" s="54">
        <v>0</v>
      </c>
      <c r="J25" s="143"/>
      <c r="K25" s="406">
        <v>1</v>
      </c>
      <c r="L25" s="401">
        <v>0</v>
      </c>
      <c r="M25" s="83">
        <v>0</v>
      </c>
    </row>
    <row r="26" spans="1:13" ht="15">
      <c r="A26" s="624"/>
      <c r="B26" s="25" t="s">
        <v>54</v>
      </c>
      <c r="C26" s="7" t="s">
        <v>55</v>
      </c>
      <c r="D26" s="8" t="s">
        <v>25</v>
      </c>
      <c r="E26" s="9" t="s">
        <v>10</v>
      </c>
      <c r="F26" s="10">
        <v>0.99</v>
      </c>
      <c r="G26" s="72">
        <v>1</v>
      </c>
      <c r="H26" s="54">
        <v>0</v>
      </c>
      <c r="I26" s="54">
        <v>0</v>
      </c>
      <c r="J26" s="143"/>
      <c r="K26" s="406">
        <v>1</v>
      </c>
      <c r="L26" s="401">
        <v>0</v>
      </c>
      <c r="M26" s="83">
        <v>0</v>
      </c>
    </row>
    <row r="27" spans="1:13" ht="15">
      <c r="A27" s="624"/>
      <c r="B27" s="25" t="s">
        <v>56</v>
      </c>
      <c r="C27" s="7" t="s">
        <v>131</v>
      </c>
      <c r="D27" s="8" t="s">
        <v>15</v>
      </c>
      <c r="E27" s="9" t="s">
        <v>10</v>
      </c>
      <c r="F27" s="10">
        <v>0.99</v>
      </c>
      <c r="G27" s="72">
        <v>1</v>
      </c>
      <c r="H27" s="54">
        <v>0</v>
      </c>
      <c r="I27" s="54">
        <v>0</v>
      </c>
      <c r="J27" s="155"/>
      <c r="K27" s="420">
        <v>0.9972</v>
      </c>
      <c r="L27" s="401">
        <v>2</v>
      </c>
      <c r="M27" s="83">
        <v>0</v>
      </c>
    </row>
    <row r="28" spans="1:13" ht="15">
      <c r="A28" s="624"/>
      <c r="B28" s="25" t="s">
        <v>134</v>
      </c>
      <c r="C28" s="7" t="s">
        <v>136</v>
      </c>
      <c r="D28" s="8" t="s">
        <v>15</v>
      </c>
      <c r="E28" s="9" t="s">
        <v>10</v>
      </c>
      <c r="F28" s="10">
        <v>0.99</v>
      </c>
      <c r="G28" s="72">
        <v>1</v>
      </c>
      <c r="H28" s="54">
        <v>0</v>
      </c>
      <c r="I28" s="54">
        <v>0</v>
      </c>
      <c r="J28" s="155"/>
      <c r="K28" s="420">
        <v>0.9933</v>
      </c>
      <c r="L28" s="401">
        <v>1</v>
      </c>
      <c r="M28" s="83">
        <v>0</v>
      </c>
    </row>
    <row r="29" spans="1:13" ht="15">
      <c r="A29" s="624"/>
      <c r="B29" s="25" t="s">
        <v>57</v>
      </c>
      <c r="C29" s="7" t="s">
        <v>39</v>
      </c>
      <c r="D29" s="8" t="s">
        <v>25</v>
      </c>
      <c r="E29" s="9" t="s">
        <v>10</v>
      </c>
      <c r="F29" s="10">
        <v>0.99</v>
      </c>
      <c r="G29" s="72">
        <v>1</v>
      </c>
      <c r="H29" s="54">
        <v>0</v>
      </c>
      <c r="I29" s="54">
        <v>0</v>
      </c>
      <c r="J29" s="143"/>
      <c r="K29" s="406">
        <v>1</v>
      </c>
      <c r="L29" s="401">
        <v>0</v>
      </c>
      <c r="M29" s="83">
        <v>0</v>
      </c>
    </row>
    <row r="30" spans="1:13" ht="15">
      <c r="A30" s="624"/>
      <c r="B30" s="25" t="s">
        <v>58</v>
      </c>
      <c r="C30" s="7" t="s">
        <v>59</v>
      </c>
      <c r="D30" s="8" t="s">
        <v>19</v>
      </c>
      <c r="E30" s="9" t="s">
        <v>10</v>
      </c>
      <c r="F30" s="10">
        <v>0.99</v>
      </c>
      <c r="G30" s="72">
        <v>1</v>
      </c>
      <c r="H30" s="54">
        <v>0</v>
      </c>
      <c r="I30" s="54">
        <v>0</v>
      </c>
      <c r="J30" s="143"/>
      <c r="K30" s="406">
        <v>1</v>
      </c>
      <c r="L30" s="401">
        <v>0</v>
      </c>
      <c r="M30" s="83">
        <v>0</v>
      </c>
    </row>
    <row r="31" spans="1:13" ht="15">
      <c r="A31" s="624"/>
      <c r="B31" s="25" t="s">
        <v>60</v>
      </c>
      <c r="C31" s="7" t="s">
        <v>61</v>
      </c>
      <c r="D31" s="8" t="s">
        <v>19</v>
      </c>
      <c r="E31" s="9" t="s">
        <v>10</v>
      </c>
      <c r="F31" s="10">
        <v>0.99</v>
      </c>
      <c r="G31" s="72">
        <v>1</v>
      </c>
      <c r="H31" s="54">
        <v>0</v>
      </c>
      <c r="I31" s="54">
        <v>0</v>
      </c>
      <c r="J31" s="143"/>
      <c r="K31" s="406">
        <v>1</v>
      </c>
      <c r="L31" s="401">
        <v>0</v>
      </c>
      <c r="M31" s="83">
        <v>0</v>
      </c>
    </row>
    <row r="32" spans="1:13" ht="15">
      <c r="A32" s="624"/>
      <c r="B32" s="25" t="s">
        <v>62</v>
      </c>
      <c r="C32" s="7" t="s">
        <v>63</v>
      </c>
      <c r="D32" s="8" t="s">
        <v>19</v>
      </c>
      <c r="E32" s="9" t="s">
        <v>10</v>
      </c>
      <c r="F32" s="10">
        <v>0.99</v>
      </c>
      <c r="G32" s="72">
        <v>1</v>
      </c>
      <c r="H32" s="54">
        <v>0</v>
      </c>
      <c r="I32" s="54">
        <v>0</v>
      </c>
      <c r="J32" s="143"/>
      <c r="K32" s="406">
        <v>1</v>
      </c>
      <c r="L32" s="401">
        <v>0</v>
      </c>
      <c r="M32" s="83">
        <v>0</v>
      </c>
    </row>
    <row r="33" spans="1:13" ht="15">
      <c r="A33" s="624"/>
      <c r="B33" s="25" t="s">
        <v>64</v>
      </c>
      <c r="C33" s="7" t="s">
        <v>39</v>
      </c>
      <c r="D33" s="8" t="s">
        <v>19</v>
      </c>
      <c r="E33" s="9" t="s">
        <v>10</v>
      </c>
      <c r="F33" s="10">
        <v>0.99</v>
      </c>
      <c r="G33" s="72">
        <v>1</v>
      </c>
      <c r="H33" s="54">
        <v>0</v>
      </c>
      <c r="I33" s="54">
        <v>0</v>
      </c>
      <c r="J33" s="143"/>
      <c r="K33" s="422">
        <v>0.9993</v>
      </c>
      <c r="L33" s="401">
        <v>0</v>
      </c>
      <c r="M33" s="83">
        <v>0</v>
      </c>
    </row>
    <row r="34" spans="1:13" ht="15.75" thickBot="1">
      <c r="A34" s="624"/>
      <c r="B34" s="44" t="s">
        <v>65</v>
      </c>
      <c r="C34" s="45" t="s">
        <v>66</v>
      </c>
      <c r="D34" s="46" t="s">
        <v>15</v>
      </c>
      <c r="E34" s="47" t="s">
        <v>10</v>
      </c>
      <c r="F34" s="48">
        <v>0.99</v>
      </c>
      <c r="G34" s="72">
        <v>1</v>
      </c>
      <c r="H34" s="86">
        <v>0</v>
      </c>
      <c r="I34" s="86">
        <v>0</v>
      </c>
      <c r="J34" s="145"/>
      <c r="K34" s="423">
        <v>0.9976</v>
      </c>
      <c r="L34" s="403">
        <v>0</v>
      </c>
      <c r="M34" s="162">
        <v>1</v>
      </c>
    </row>
    <row r="35" spans="1:13" ht="15">
      <c r="A35" s="639" t="s">
        <v>67</v>
      </c>
      <c r="B35" s="22" t="s">
        <v>68</v>
      </c>
      <c r="C35" s="23"/>
      <c r="D35" s="32" t="s">
        <v>15</v>
      </c>
      <c r="E35" s="24" t="s">
        <v>10</v>
      </c>
      <c r="F35" s="49">
        <v>0.99</v>
      </c>
      <c r="G35" s="101">
        <v>1</v>
      </c>
      <c r="H35" s="95">
        <v>0</v>
      </c>
      <c r="I35" s="95">
        <v>0</v>
      </c>
      <c r="J35" s="146"/>
      <c r="K35" s="407">
        <v>1</v>
      </c>
      <c r="L35" s="398">
        <v>0</v>
      </c>
      <c r="M35" s="82">
        <v>0</v>
      </c>
    </row>
    <row r="36" spans="1:13" ht="15">
      <c r="A36" s="640"/>
      <c r="B36" s="25" t="s">
        <v>70</v>
      </c>
      <c r="C36" s="7"/>
      <c r="D36" s="16" t="s">
        <v>15</v>
      </c>
      <c r="E36" s="9" t="s">
        <v>10</v>
      </c>
      <c r="F36" s="50">
        <v>0.99</v>
      </c>
      <c r="G36" s="72">
        <v>1</v>
      </c>
      <c r="H36" s="54">
        <v>0</v>
      </c>
      <c r="I36" s="54">
        <v>0</v>
      </c>
      <c r="J36" s="147"/>
      <c r="K36" s="406">
        <v>1</v>
      </c>
      <c r="L36" s="399">
        <v>0</v>
      </c>
      <c r="M36" s="83">
        <v>0</v>
      </c>
    </row>
    <row r="37" spans="1:13" ht="15">
      <c r="A37" s="640"/>
      <c r="B37" s="25" t="s">
        <v>71</v>
      </c>
      <c r="C37" s="7"/>
      <c r="D37" s="16" t="s">
        <v>19</v>
      </c>
      <c r="E37" s="9" t="s">
        <v>10</v>
      </c>
      <c r="F37" s="50">
        <v>0.99</v>
      </c>
      <c r="G37" s="72">
        <v>1</v>
      </c>
      <c r="H37" s="54">
        <v>0</v>
      </c>
      <c r="I37" s="54">
        <v>0</v>
      </c>
      <c r="J37" s="147"/>
      <c r="K37" s="406">
        <v>1</v>
      </c>
      <c r="L37" s="399">
        <v>0</v>
      </c>
      <c r="M37" s="83">
        <v>0</v>
      </c>
    </row>
    <row r="38" spans="1:13" ht="15">
      <c r="A38" s="640"/>
      <c r="B38" s="25" t="s">
        <v>72</v>
      </c>
      <c r="C38" s="7"/>
      <c r="D38" s="16" t="s">
        <v>15</v>
      </c>
      <c r="E38" s="9" t="s">
        <v>16</v>
      </c>
      <c r="F38" s="50">
        <v>0.99</v>
      </c>
      <c r="G38" s="72">
        <v>1</v>
      </c>
      <c r="H38" s="54">
        <v>0</v>
      </c>
      <c r="I38" s="54">
        <v>0</v>
      </c>
      <c r="J38" s="147"/>
      <c r="K38" s="422">
        <v>0.9998</v>
      </c>
      <c r="L38" s="399">
        <v>1</v>
      </c>
      <c r="M38" s="83">
        <v>0</v>
      </c>
    </row>
    <row r="39" spans="1:13" ht="15.75" customHeight="1">
      <c r="A39" s="640"/>
      <c r="B39" s="25" t="s">
        <v>73</v>
      </c>
      <c r="C39" s="7"/>
      <c r="D39" s="17" t="s">
        <v>9</v>
      </c>
      <c r="E39" s="9" t="s">
        <v>10</v>
      </c>
      <c r="F39" s="50">
        <v>0.99</v>
      </c>
      <c r="G39" s="72">
        <v>1</v>
      </c>
      <c r="H39" s="54">
        <v>0</v>
      </c>
      <c r="I39" s="54">
        <v>0</v>
      </c>
      <c r="J39" s="148"/>
      <c r="K39" s="406">
        <v>1</v>
      </c>
      <c r="L39" s="399">
        <v>0</v>
      </c>
      <c r="M39" s="83">
        <v>0</v>
      </c>
    </row>
    <row r="40" spans="1:13" ht="15">
      <c r="A40" s="640"/>
      <c r="B40" s="25" t="s">
        <v>74</v>
      </c>
      <c r="C40" s="7"/>
      <c r="D40" s="16" t="s">
        <v>9</v>
      </c>
      <c r="E40" s="9" t="s">
        <v>10</v>
      </c>
      <c r="F40" s="50">
        <v>0.99</v>
      </c>
      <c r="G40" s="72">
        <v>1</v>
      </c>
      <c r="H40" s="54">
        <v>0</v>
      </c>
      <c r="I40" s="54">
        <v>0</v>
      </c>
      <c r="J40" s="147"/>
      <c r="K40" s="406">
        <v>1</v>
      </c>
      <c r="L40" s="399">
        <v>0</v>
      </c>
      <c r="M40" s="83">
        <v>0</v>
      </c>
    </row>
    <row r="41" spans="1:13" ht="15">
      <c r="A41" s="640"/>
      <c r="B41" s="25" t="s">
        <v>135</v>
      </c>
      <c r="C41" s="7"/>
      <c r="D41" s="16" t="s">
        <v>9</v>
      </c>
      <c r="E41" s="9" t="s">
        <v>10</v>
      </c>
      <c r="F41" s="50">
        <v>0.99</v>
      </c>
      <c r="G41" s="72">
        <v>1</v>
      </c>
      <c r="H41" s="54">
        <v>0</v>
      </c>
      <c r="I41" s="54">
        <v>0</v>
      </c>
      <c r="J41" s="147"/>
      <c r="K41" s="406">
        <v>1</v>
      </c>
      <c r="L41" s="399">
        <v>0</v>
      </c>
      <c r="M41" s="83">
        <v>0</v>
      </c>
    </row>
    <row r="42" spans="1:13" ht="15">
      <c r="A42" s="640"/>
      <c r="B42" s="25" t="s">
        <v>76</v>
      </c>
      <c r="C42" s="7"/>
      <c r="D42" s="16" t="s">
        <v>25</v>
      </c>
      <c r="E42" s="9" t="s">
        <v>10</v>
      </c>
      <c r="F42" s="50">
        <v>0.99</v>
      </c>
      <c r="G42" s="72">
        <v>1</v>
      </c>
      <c r="H42" s="54">
        <v>0</v>
      </c>
      <c r="I42" s="54">
        <v>0</v>
      </c>
      <c r="J42" s="147"/>
      <c r="K42" s="422">
        <v>0.9992</v>
      </c>
      <c r="L42" s="401">
        <v>0</v>
      </c>
      <c r="M42" s="83">
        <v>0</v>
      </c>
    </row>
    <row r="43" spans="1:13" ht="15.75" thickBot="1">
      <c r="A43" s="641"/>
      <c r="B43" s="27" t="s">
        <v>77</v>
      </c>
      <c r="C43" s="28"/>
      <c r="D43" s="29" t="s">
        <v>9</v>
      </c>
      <c r="E43" s="30" t="s">
        <v>10</v>
      </c>
      <c r="F43" s="51">
        <v>0.99</v>
      </c>
      <c r="G43" s="102">
        <v>1</v>
      </c>
      <c r="H43" s="55">
        <v>0</v>
      </c>
      <c r="I43" s="55">
        <v>0</v>
      </c>
      <c r="J43" s="149"/>
      <c r="K43" s="408">
        <v>1</v>
      </c>
      <c r="L43" s="404">
        <v>0</v>
      </c>
      <c r="M43" s="164">
        <v>0</v>
      </c>
    </row>
    <row r="44" spans="1:13" ht="15">
      <c r="A44" s="639" t="s">
        <v>130</v>
      </c>
      <c r="B44" s="22" t="s">
        <v>79</v>
      </c>
      <c r="C44" s="23"/>
      <c r="D44" s="32" t="s">
        <v>15</v>
      </c>
      <c r="E44" s="33" t="s">
        <v>16</v>
      </c>
      <c r="F44" s="49">
        <v>0.99</v>
      </c>
      <c r="G44" s="101">
        <v>1</v>
      </c>
      <c r="H44" s="95">
        <v>0</v>
      </c>
      <c r="I44" s="95">
        <v>0</v>
      </c>
      <c r="J44" s="146"/>
      <c r="K44" s="407">
        <v>1</v>
      </c>
      <c r="L44" s="402">
        <v>0</v>
      </c>
      <c r="M44" s="96">
        <v>0</v>
      </c>
    </row>
    <row r="45" spans="1:13" ht="15">
      <c r="A45" s="640"/>
      <c r="B45" s="25" t="s">
        <v>80</v>
      </c>
      <c r="C45" s="7"/>
      <c r="D45" s="16" t="s">
        <v>19</v>
      </c>
      <c r="E45" s="18" t="s">
        <v>10</v>
      </c>
      <c r="F45" s="50">
        <v>0.99</v>
      </c>
      <c r="G45" s="72">
        <v>1</v>
      </c>
      <c r="H45" s="54">
        <v>0</v>
      </c>
      <c r="I45" s="54">
        <v>0</v>
      </c>
      <c r="J45" s="147"/>
      <c r="K45" s="406">
        <v>1</v>
      </c>
      <c r="L45" s="401">
        <v>0</v>
      </c>
      <c r="M45" s="83">
        <v>0</v>
      </c>
    </row>
    <row r="46" spans="1:13" ht="15">
      <c r="A46" s="640"/>
      <c r="B46" s="25" t="s">
        <v>81</v>
      </c>
      <c r="C46" s="7"/>
      <c r="D46" s="16" t="s">
        <v>15</v>
      </c>
      <c r="E46" s="18" t="s">
        <v>10</v>
      </c>
      <c r="F46" s="50">
        <v>0.99</v>
      </c>
      <c r="G46" s="72">
        <v>1</v>
      </c>
      <c r="H46" s="54">
        <v>0</v>
      </c>
      <c r="I46" s="54">
        <v>0</v>
      </c>
      <c r="J46" s="147"/>
      <c r="K46" s="406">
        <v>1</v>
      </c>
      <c r="L46" s="401">
        <v>0</v>
      </c>
      <c r="M46" s="83">
        <v>0</v>
      </c>
    </row>
    <row r="47" spans="1:13" ht="15">
      <c r="A47" s="640"/>
      <c r="B47" s="25" t="s">
        <v>82</v>
      </c>
      <c r="C47" s="7"/>
      <c r="D47" s="16" t="s">
        <v>15</v>
      </c>
      <c r="E47" s="18" t="s">
        <v>10</v>
      </c>
      <c r="F47" s="50">
        <v>0.99</v>
      </c>
      <c r="G47" s="72">
        <v>1</v>
      </c>
      <c r="H47" s="54">
        <v>0</v>
      </c>
      <c r="I47" s="54">
        <v>0</v>
      </c>
      <c r="J47" s="147"/>
      <c r="K47" s="406">
        <v>1</v>
      </c>
      <c r="L47" s="401">
        <v>0</v>
      </c>
      <c r="M47" s="83">
        <v>0</v>
      </c>
    </row>
    <row r="48" spans="1:13" ht="15">
      <c r="A48" s="640"/>
      <c r="B48" s="25" t="s">
        <v>83</v>
      </c>
      <c r="C48" s="7"/>
      <c r="D48" s="16" t="s">
        <v>19</v>
      </c>
      <c r="E48" s="18" t="s">
        <v>10</v>
      </c>
      <c r="F48" s="50">
        <v>0.99</v>
      </c>
      <c r="G48" s="72">
        <v>1</v>
      </c>
      <c r="H48" s="54">
        <v>0</v>
      </c>
      <c r="I48" s="54">
        <v>0</v>
      </c>
      <c r="J48" s="147"/>
      <c r="K48" s="406">
        <v>1</v>
      </c>
      <c r="L48" s="401">
        <v>0</v>
      </c>
      <c r="M48" s="83">
        <v>0</v>
      </c>
    </row>
    <row r="49" spans="1:13" ht="15.75" thickBot="1">
      <c r="A49" s="641"/>
      <c r="B49" s="27" t="s">
        <v>84</v>
      </c>
      <c r="C49" s="28"/>
      <c r="D49" s="29" t="s">
        <v>84</v>
      </c>
      <c r="E49" s="34" t="s">
        <v>10</v>
      </c>
      <c r="F49" s="51">
        <v>0.99</v>
      </c>
      <c r="G49" s="102">
        <v>1</v>
      </c>
      <c r="H49" s="55">
        <v>0</v>
      </c>
      <c r="I49" s="55">
        <v>0</v>
      </c>
      <c r="J49" s="149"/>
      <c r="K49" s="408">
        <v>1</v>
      </c>
      <c r="L49" s="404">
        <v>0</v>
      </c>
      <c r="M49" s="164">
        <v>0</v>
      </c>
    </row>
    <row r="50" spans="1:13" ht="15">
      <c r="A50" s="624" t="s">
        <v>85</v>
      </c>
      <c r="B50" s="65" t="s">
        <v>86</v>
      </c>
      <c r="C50" s="31"/>
      <c r="D50" s="20" t="s">
        <v>19</v>
      </c>
      <c r="E50" s="21" t="s">
        <v>10</v>
      </c>
      <c r="F50" s="52">
        <v>0.99</v>
      </c>
      <c r="G50" s="100">
        <v>1</v>
      </c>
      <c r="H50" s="81">
        <v>0</v>
      </c>
      <c r="I50" s="81">
        <v>0</v>
      </c>
      <c r="J50" s="150"/>
      <c r="K50" s="409">
        <v>1</v>
      </c>
      <c r="L50" s="402">
        <v>0</v>
      </c>
      <c r="M50" s="96">
        <v>0</v>
      </c>
    </row>
    <row r="51" spans="1:13" ht="15">
      <c r="A51" s="624"/>
      <c r="B51" s="37" t="s">
        <v>173</v>
      </c>
      <c r="C51" s="19"/>
      <c r="D51" s="16" t="s">
        <v>19</v>
      </c>
      <c r="E51" s="18" t="s">
        <v>10</v>
      </c>
      <c r="F51" s="50">
        <v>0.99</v>
      </c>
      <c r="G51" s="72">
        <v>1</v>
      </c>
      <c r="H51" s="54">
        <v>0</v>
      </c>
      <c r="I51" s="54">
        <v>0</v>
      </c>
      <c r="J51" s="147"/>
      <c r="K51" s="406">
        <v>1</v>
      </c>
      <c r="L51" s="401">
        <v>0</v>
      </c>
      <c r="M51" s="83">
        <v>0</v>
      </c>
    </row>
    <row r="52" spans="1:13" ht="15">
      <c r="A52" s="624"/>
      <c r="B52" s="37" t="s">
        <v>87</v>
      </c>
      <c r="C52" s="19"/>
      <c r="D52" s="16" t="s">
        <v>19</v>
      </c>
      <c r="E52" s="18" t="s">
        <v>10</v>
      </c>
      <c r="F52" s="50">
        <v>0.99</v>
      </c>
      <c r="G52" s="72">
        <v>1</v>
      </c>
      <c r="H52" s="54">
        <v>0</v>
      </c>
      <c r="I52" s="54">
        <v>0</v>
      </c>
      <c r="J52" s="147"/>
      <c r="K52" s="406">
        <v>1</v>
      </c>
      <c r="L52" s="401">
        <v>0</v>
      </c>
      <c r="M52" s="83">
        <v>0</v>
      </c>
    </row>
    <row r="53" spans="1:13" ht="15">
      <c r="A53" s="624"/>
      <c r="B53" s="37" t="s">
        <v>88</v>
      </c>
      <c r="C53" s="19"/>
      <c r="D53" s="16" t="s">
        <v>19</v>
      </c>
      <c r="E53" s="18" t="s">
        <v>10</v>
      </c>
      <c r="F53" s="50">
        <v>0.99</v>
      </c>
      <c r="G53" s="72">
        <v>1</v>
      </c>
      <c r="H53" s="54">
        <v>0</v>
      </c>
      <c r="I53" s="54">
        <v>0</v>
      </c>
      <c r="J53" s="147"/>
      <c r="K53" s="406">
        <v>1</v>
      </c>
      <c r="L53" s="401">
        <v>0</v>
      </c>
      <c r="M53" s="83">
        <v>0</v>
      </c>
    </row>
    <row r="54" spans="1:13" ht="15">
      <c r="A54" s="624"/>
      <c r="B54" s="37" t="s">
        <v>89</v>
      </c>
      <c r="C54" s="19"/>
      <c r="D54" s="16" t="s">
        <v>19</v>
      </c>
      <c r="E54" s="18" t="s">
        <v>10</v>
      </c>
      <c r="F54" s="50">
        <v>0.99</v>
      </c>
      <c r="G54" s="72">
        <v>1</v>
      </c>
      <c r="H54" s="54">
        <v>0</v>
      </c>
      <c r="I54" s="54">
        <v>0</v>
      </c>
      <c r="J54" s="147"/>
      <c r="K54" s="406">
        <v>1</v>
      </c>
      <c r="L54" s="401">
        <v>0</v>
      </c>
      <c r="M54" s="83">
        <v>0</v>
      </c>
    </row>
    <row r="55" spans="1:13" ht="15">
      <c r="A55" s="624"/>
      <c r="B55" s="37" t="s">
        <v>90</v>
      </c>
      <c r="C55" s="19"/>
      <c r="D55" s="16" t="s">
        <v>9</v>
      </c>
      <c r="E55" s="18" t="s">
        <v>10</v>
      </c>
      <c r="F55" s="50">
        <v>0.99</v>
      </c>
      <c r="G55" s="72">
        <v>1</v>
      </c>
      <c r="H55" s="54">
        <v>0</v>
      </c>
      <c r="I55" s="54">
        <v>0</v>
      </c>
      <c r="J55" s="147"/>
      <c r="K55" s="406">
        <v>1</v>
      </c>
      <c r="L55" s="401">
        <v>0</v>
      </c>
      <c r="M55" s="83">
        <v>0</v>
      </c>
    </row>
    <row r="56" spans="1:13" ht="15.75" thickBot="1">
      <c r="A56" s="624"/>
      <c r="B56" s="60" t="s">
        <v>91</v>
      </c>
      <c r="C56" s="61"/>
      <c r="D56" s="62" t="s">
        <v>9</v>
      </c>
      <c r="E56" s="63" t="s">
        <v>10</v>
      </c>
      <c r="F56" s="64">
        <v>0.99</v>
      </c>
      <c r="G56" s="85">
        <v>1</v>
      </c>
      <c r="H56" s="86">
        <v>0</v>
      </c>
      <c r="I56" s="86">
        <v>0</v>
      </c>
      <c r="J56" s="151"/>
      <c r="K56" s="410">
        <v>1</v>
      </c>
      <c r="L56" s="403">
        <v>0</v>
      </c>
      <c r="M56" s="162">
        <v>0</v>
      </c>
    </row>
    <row r="57" spans="1:13" ht="15">
      <c r="A57" s="626" t="s">
        <v>92</v>
      </c>
      <c r="B57" s="35" t="s">
        <v>93</v>
      </c>
      <c r="C57" s="36"/>
      <c r="D57" s="32" t="s">
        <v>15</v>
      </c>
      <c r="E57" s="33" t="s">
        <v>10</v>
      </c>
      <c r="F57" s="49">
        <v>0.99</v>
      </c>
      <c r="G57" s="94">
        <v>1</v>
      </c>
      <c r="H57" s="95">
        <v>0</v>
      </c>
      <c r="I57" s="95">
        <v>0</v>
      </c>
      <c r="J57" s="146"/>
      <c r="K57" s="425">
        <v>0.9997</v>
      </c>
      <c r="L57" s="402">
        <v>1</v>
      </c>
      <c r="M57" s="96">
        <v>0</v>
      </c>
    </row>
    <row r="58" spans="1:13" ht="15">
      <c r="A58" s="624"/>
      <c r="B58" s="37" t="s">
        <v>94</v>
      </c>
      <c r="C58" s="19"/>
      <c r="D58" s="16" t="s">
        <v>25</v>
      </c>
      <c r="E58" s="18" t="s">
        <v>10</v>
      </c>
      <c r="F58" s="50">
        <v>0.99</v>
      </c>
      <c r="G58" s="75">
        <v>1</v>
      </c>
      <c r="H58" s="54">
        <v>0</v>
      </c>
      <c r="I58" s="54">
        <v>0</v>
      </c>
      <c r="J58" s="147"/>
      <c r="K58" s="412">
        <v>1</v>
      </c>
      <c r="L58" s="401">
        <v>0</v>
      </c>
      <c r="M58" s="83">
        <v>0</v>
      </c>
    </row>
    <row r="59" spans="1:13" ht="15">
      <c r="A59" s="624"/>
      <c r="B59" s="37" t="s">
        <v>95</v>
      </c>
      <c r="C59" s="19"/>
      <c r="D59" s="16" t="s">
        <v>15</v>
      </c>
      <c r="E59" s="18" t="s">
        <v>10</v>
      </c>
      <c r="F59" s="53">
        <v>0.999</v>
      </c>
      <c r="G59" s="75">
        <v>1</v>
      </c>
      <c r="H59" s="54">
        <v>0</v>
      </c>
      <c r="I59" s="54">
        <v>0</v>
      </c>
      <c r="J59" s="147"/>
      <c r="K59" s="412">
        <v>1</v>
      </c>
      <c r="L59" s="401">
        <v>0</v>
      </c>
      <c r="M59" s="83">
        <v>0</v>
      </c>
    </row>
    <row r="60" spans="1:13" ht="15">
      <c r="A60" s="624"/>
      <c r="B60" s="37" t="s">
        <v>96</v>
      </c>
      <c r="C60" s="19"/>
      <c r="D60" s="16" t="s">
        <v>15</v>
      </c>
      <c r="E60" s="18" t="s">
        <v>10</v>
      </c>
      <c r="F60" s="53">
        <v>0.999</v>
      </c>
      <c r="G60" s="75">
        <v>1</v>
      </c>
      <c r="H60" s="54">
        <v>0</v>
      </c>
      <c r="I60" s="54">
        <v>0</v>
      </c>
      <c r="J60" s="147"/>
      <c r="K60" s="412">
        <v>1</v>
      </c>
      <c r="L60" s="401">
        <v>0</v>
      </c>
      <c r="M60" s="83">
        <v>0</v>
      </c>
    </row>
    <row r="61" spans="1:13" ht="15.75" thickBot="1">
      <c r="A61" s="625"/>
      <c r="B61" s="38" t="s">
        <v>97</v>
      </c>
      <c r="C61" s="39"/>
      <c r="D61" s="29" t="s">
        <v>25</v>
      </c>
      <c r="E61" s="34" t="s">
        <v>10</v>
      </c>
      <c r="F61" s="51">
        <v>0.99</v>
      </c>
      <c r="G61" s="80">
        <v>1</v>
      </c>
      <c r="H61" s="55">
        <v>0</v>
      </c>
      <c r="I61" s="55">
        <v>0</v>
      </c>
      <c r="J61" s="149"/>
      <c r="K61" s="413">
        <v>1</v>
      </c>
      <c r="L61" s="403">
        <v>0</v>
      </c>
      <c r="M61" s="162">
        <v>0</v>
      </c>
    </row>
    <row r="62" spans="1:13" ht="15">
      <c r="A62" s="624" t="s">
        <v>98</v>
      </c>
      <c r="B62" s="65" t="s">
        <v>99</v>
      </c>
      <c r="C62" s="31"/>
      <c r="D62" s="20" t="s">
        <v>15</v>
      </c>
      <c r="E62" s="21" t="s">
        <v>16</v>
      </c>
      <c r="F62" s="97">
        <v>0.999</v>
      </c>
      <c r="G62" s="98">
        <v>1</v>
      </c>
      <c r="H62" s="81">
        <v>0</v>
      </c>
      <c r="I62" s="81">
        <v>0</v>
      </c>
      <c r="J62" s="150"/>
      <c r="K62" s="414">
        <v>1</v>
      </c>
      <c r="L62" s="398">
        <v>0</v>
      </c>
      <c r="M62" s="82">
        <v>0</v>
      </c>
    </row>
    <row r="63" spans="1:13" ht="15">
      <c r="A63" s="624"/>
      <c r="B63" s="37" t="s">
        <v>100</v>
      </c>
      <c r="C63" s="19"/>
      <c r="D63" s="16" t="s">
        <v>19</v>
      </c>
      <c r="E63" s="18" t="s">
        <v>10</v>
      </c>
      <c r="F63" s="53">
        <v>0.999</v>
      </c>
      <c r="G63" s="98">
        <v>1</v>
      </c>
      <c r="H63" s="54">
        <v>0</v>
      </c>
      <c r="I63" s="54">
        <v>0</v>
      </c>
      <c r="J63" s="153"/>
      <c r="K63" s="424">
        <v>0.9976</v>
      </c>
      <c r="L63" s="399">
        <v>0</v>
      </c>
      <c r="M63" s="83">
        <v>0</v>
      </c>
    </row>
    <row r="64" spans="1:13" ht="15">
      <c r="A64" s="624"/>
      <c r="B64" s="37" t="s">
        <v>101</v>
      </c>
      <c r="C64" s="19"/>
      <c r="D64" s="16" t="s">
        <v>15</v>
      </c>
      <c r="E64" s="18" t="s">
        <v>16</v>
      </c>
      <c r="F64" s="53">
        <v>0.999</v>
      </c>
      <c r="G64" s="75">
        <v>1</v>
      </c>
      <c r="H64" s="54">
        <v>0</v>
      </c>
      <c r="I64" s="54">
        <v>0</v>
      </c>
      <c r="J64" s="147"/>
      <c r="K64" s="412">
        <v>1</v>
      </c>
      <c r="L64" s="399">
        <v>0</v>
      </c>
      <c r="M64" s="83">
        <v>0</v>
      </c>
    </row>
    <row r="65" spans="1:13" ht="15">
      <c r="A65" s="624"/>
      <c r="B65" s="37" t="s">
        <v>102</v>
      </c>
      <c r="C65" s="19"/>
      <c r="D65" s="16" t="s">
        <v>15</v>
      </c>
      <c r="E65" s="18" t="s">
        <v>16</v>
      </c>
      <c r="F65" s="53">
        <v>0.999</v>
      </c>
      <c r="G65" s="75">
        <v>1</v>
      </c>
      <c r="H65" s="54">
        <v>0</v>
      </c>
      <c r="I65" s="54">
        <v>0</v>
      </c>
      <c r="J65" s="147"/>
      <c r="K65" s="412">
        <v>1</v>
      </c>
      <c r="L65" s="399">
        <v>0</v>
      </c>
      <c r="M65" s="83">
        <v>0</v>
      </c>
    </row>
    <row r="66" spans="1:13" ht="15">
      <c r="A66" s="624"/>
      <c r="B66" s="37" t="s">
        <v>103</v>
      </c>
      <c r="C66" s="19"/>
      <c r="D66" s="16" t="s">
        <v>15</v>
      </c>
      <c r="E66" s="18" t="s">
        <v>16</v>
      </c>
      <c r="F66" s="53">
        <v>0.999</v>
      </c>
      <c r="G66" s="75">
        <v>1</v>
      </c>
      <c r="H66" s="54">
        <v>0</v>
      </c>
      <c r="I66" s="54">
        <v>0</v>
      </c>
      <c r="J66" s="147"/>
      <c r="K66" s="412">
        <v>1</v>
      </c>
      <c r="L66" s="399">
        <v>0</v>
      </c>
      <c r="M66" s="83">
        <v>0</v>
      </c>
    </row>
    <row r="67" spans="1:13" ht="15">
      <c r="A67" s="624"/>
      <c r="B67" s="37" t="s">
        <v>128</v>
      </c>
      <c r="C67" s="19"/>
      <c r="D67" s="16" t="s">
        <v>15</v>
      </c>
      <c r="E67" s="18" t="s">
        <v>10</v>
      </c>
      <c r="F67" s="50">
        <v>0.99</v>
      </c>
      <c r="G67" s="75">
        <v>1</v>
      </c>
      <c r="H67" s="54">
        <v>0</v>
      </c>
      <c r="I67" s="54">
        <v>0</v>
      </c>
      <c r="J67" s="147"/>
      <c r="K67" s="412">
        <v>1</v>
      </c>
      <c r="L67" s="399">
        <v>0</v>
      </c>
      <c r="M67" s="83">
        <v>0</v>
      </c>
    </row>
    <row r="68" spans="1:13" ht="15">
      <c r="A68" s="624"/>
      <c r="B68" s="37" t="s">
        <v>105</v>
      </c>
      <c r="C68" s="19"/>
      <c r="D68" s="16" t="s">
        <v>9</v>
      </c>
      <c r="E68" s="18" t="s">
        <v>106</v>
      </c>
      <c r="F68" s="57">
        <v>0.5</v>
      </c>
      <c r="G68" s="75">
        <v>1</v>
      </c>
      <c r="H68" s="54">
        <v>0</v>
      </c>
      <c r="I68" s="54">
        <v>0</v>
      </c>
      <c r="J68" s="147"/>
      <c r="K68" s="412">
        <v>1</v>
      </c>
      <c r="L68" s="399">
        <v>0</v>
      </c>
      <c r="M68" s="83">
        <v>0</v>
      </c>
    </row>
    <row r="69" spans="1:13" ht="15">
      <c r="A69" s="624"/>
      <c r="B69" s="37" t="s">
        <v>107</v>
      </c>
      <c r="C69" s="19"/>
      <c r="D69" s="16" t="s">
        <v>9</v>
      </c>
      <c r="E69" s="18" t="s">
        <v>10</v>
      </c>
      <c r="F69" s="54" t="s">
        <v>69</v>
      </c>
      <c r="G69" s="76" t="s">
        <v>69</v>
      </c>
      <c r="H69" s="54"/>
      <c r="I69" s="54"/>
      <c r="J69" s="147"/>
      <c r="K69" s="415" t="s">
        <v>69</v>
      </c>
      <c r="L69" s="401"/>
      <c r="M69" s="83"/>
    </row>
    <row r="70" spans="1:13" ht="15.75" thickBot="1">
      <c r="A70" s="624"/>
      <c r="B70" s="60" t="s">
        <v>108</v>
      </c>
      <c r="C70" s="61"/>
      <c r="D70" s="62" t="s">
        <v>9</v>
      </c>
      <c r="E70" s="63" t="s">
        <v>10</v>
      </c>
      <c r="F70" s="86" t="s">
        <v>69</v>
      </c>
      <c r="G70" s="92" t="s">
        <v>69</v>
      </c>
      <c r="H70" s="86"/>
      <c r="I70" s="86"/>
      <c r="J70" s="151"/>
      <c r="K70" s="416" t="s">
        <v>69</v>
      </c>
      <c r="L70" s="404"/>
      <c r="M70" s="164"/>
    </row>
    <row r="71" spans="1:13" ht="15">
      <c r="A71" s="639" t="s">
        <v>109</v>
      </c>
      <c r="B71" s="35" t="s">
        <v>110</v>
      </c>
      <c r="C71" s="36"/>
      <c r="D71" s="32" t="s">
        <v>15</v>
      </c>
      <c r="E71" s="33" t="s">
        <v>10</v>
      </c>
      <c r="F71" s="93">
        <v>0.98</v>
      </c>
      <c r="G71" s="94">
        <v>1</v>
      </c>
      <c r="H71" s="95">
        <v>0</v>
      </c>
      <c r="I71" s="95">
        <v>0</v>
      </c>
      <c r="J71" s="146"/>
      <c r="K71" s="411">
        <v>1</v>
      </c>
      <c r="L71" s="402">
        <v>0</v>
      </c>
      <c r="M71" s="96">
        <v>0</v>
      </c>
    </row>
    <row r="72" spans="1:13" ht="15">
      <c r="A72" s="640"/>
      <c r="B72" s="37" t="s">
        <v>111</v>
      </c>
      <c r="C72" s="19"/>
      <c r="D72" s="16" t="s">
        <v>25</v>
      </c>
      <c r="E72" s="18" t="s">
        <v>10</v>
      </c>
      <c r="F72" s="56">
        <v>0.9</v>
      </c>
      <c r="G72" s="75">
        <v>1</v>
      </c>
      <c r="H72" s="54">
        <v>0</v>
      </c>
      <c r="I72" s="54">
        <v>0</v>
      </c>
      <c r="J72" s="147"/>
      <c r="K72" s="412">
        <v>1</v>
      </c>
      <c r="L72" s="401">
        <v>0</v>
      </c>
      <c r="M72" s="83">
        <v>0</v>
      </c>
    </row>
    <row r="73" spans="1:13" ht="15.75" thickBot="1">
      <c r="A73" s="641"/>
      <c r="B73" s="38" t="s">
        <v>112</v>
      </c>
      <c r="C73" s="39"/>
      <c r="D73" s="29" t="s">
        <v>15</v>
      </c>
      <c r="E73" s="34" t="s">
        <v>10</v>
      </c>
      <c r="F73" s="58">
        <v>0.99</v>
      </c>
      <c r="G73" s="80">
        <v>1</v>
      </c>
      <c r="H73" s="55">
        <v>0</v>
      </c>
      <c r="I73" s="55">
        <v>0</v>
      </c>
      <c r="J73" s="149"/>
      <c r="K73" s="413">
        <v>1</v>
      </c>
      <c r="L73" s="403">
        <v>0</v>
      </c>
      <c r="M73" s="162">
        <v>0</v>
      </c>
    </row>
    <row r="74" spans="1:13" ht="15.75" thickBot="1">
      <c r="A74" s="88" t="s">
        <v>129</v>
      </c>
      <c r="B74" s="40" t="s">
        <v>114</v>
      </c>
      <c r="C74" s="41"/>
      <c r="D74" s="42" t="s">
        <v>15</v>
      </c>
      <c r="E74" s="43" t="s">
        <v>115</v>
      </c>
      <c r="F74" s="59">
        <v>0.99</v>
      </c>
      <c r="G74" s="89">
        <v>1</v>
      </c>
      <c r="H74" s="90">
        <v>0</v>
      </c>
      <c r="I74" s="90">
        <v>0</v>
      </c>
      <c r="J74" s="152"/>
      <c r="K74" s="417">
        <v>1</v>
      </c>
      <c r="L74" s="400">
        <v>0</v>
      </c>
      <c r="M74" s="91">
        <v>0</v>
      </c>
    </row>
    <row r="75" spans="1:13" ht="15.75" thickBot="1">
      <c r="A75" s="88" t="s">
        <v>116</v>
      </c>
      <c r="B75" s="40" t="s">
        <v>117</v>
      </c>
      <c r="C75" s="41"/>
      <c r="D75" s="42" t="s">
        <v>15</v>
      </c>
      <c r="E75" s="43" t="s">
        <v>16</v>
      </c>
      <c r="F75" s="59">
        <v>0.95</v>
      </c>
      <c r="G75" s="89">
        <v>1</v>
      </c>
      <c r="H75" s="90">
        <v>0</v>
      </c>
      <c r="I75" s="90">
        <v>0</v>
      </c>
      <c r="J75" s="152"/>
      <c r="K75" s="417">
        <v>1</v>
      </c>
      <c r="L75" s="400">
        <v>0</v>
      </c>
      <c r="M75" s="91">
        <v>0</v>
      </c>
    </row>
    <row r="76" spans="1:13" ht="15.75" thickBot="1">
      <c r="A76" s="1"/>
      <c r="B76" s="2"/>
      <c r="C76" s="2"/>
      <c r="D76" s="3"/>
      <c r="E76" s="3"/>
      <c r="F76" s="4"/>
      <c r="G76" s="3"/>
      <c r="H76" s="188">
        <v>6</v>
      </c>
      <c r="I76" s="189">
        <v>0</v>
      </c>
      <c r="K76" s="204"/>
      <c r="L76" s="377">
        <v>17</v>
      </c>
      <c r="M76" s="377">
        <v>1</v>
      </c>
    </row>
    <row r="77" spans="1:9" ht="15">
      <c r="A77" s="70"/>
      <c r="B77" s="6"/>
      <c r="C77" s="71"/>
      <c r="D77" s="5"/>
      <c r="E77" s="5"/>
      <c r="F77" s="5"/>
      <c r="G77" s="5"/>
      <c r="H77" s="66"/>
      <c r="I77" s="66"/>
    </row>
    <row r="78" spans="1:9" ht="15">
      <c r="A78" s="70"/>
      <c r="B78" s="6"/>
      <c r="C78" s="6"/>
      <c r="D78" s="5"/>
      <c r="E78" s="5"/>
      <c r="F78" s="5"/>
      <c r="G78" s="5"/>
      <c r="H78" s="66"/>
      <c r="I78" s="66"/>
    </row>
    <row r="79" spans="1:9" ht="15">
      <c r="A79" s="70"/>
      <c r="B79" s="6"/>
      <c r="C79" s="6"/>
      <c r="D79" s="5"/>
      <c r="E79" s="5"/>
      <c r="F79" s="5"/>
      <c r="G79" s="5"/>
      <c r="H79" s="66"/>
      <c r="I79" s="66"/>
    </row>
    <row r="80" spans="1:9" ht="15">
      <c r="A80" s="70"/>
      <c r="B80" s="6"/>
      <c r="C80" s="6"/>
      <c r="D80" s="5"/>
      <c r="E80" s="5"/>
      <c r="F80" s="5"/>
      <c r="G80" s="5"/>
      <c r="H80" s="66"/>
      <c r="I80" s="66"/>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A62:A70"/>
    <mergeCell ref="A71:A73"/>
    <mergeCell ref="K1:K3"/>
    <mergeCell ref="M1:M3"/>
    <mergeCell ref="A4:A34"/>
    <mergeCell ref="A35:A43"/>
    <mergeCell ref="A44:A49"/>
    <mergeCell ref="A50:A56"/>
    <mergeCell ref="A57:A61"/>
    <mergeCell ref="G1:G3"/>
    <mergeCell ref="H1:H3"/>
    <mergeCell ref="I1:I3"/>
    <mergeCell ref="J1:J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4" r:id="rId2"/>
</worksheet>
</file>

<file path=xl/worksheets/sheet19.xml><?xml version="1.0" encoding="utf-8"?>
<worksheet xmlns="http://schemas.openxmlformats.org/spreadsheetml/2006/main" xmlns:r="http://schemas.openxmlformats.org/officeDocument/2006/relationships">
  <dimension ref="A1:F7"/>
  <sheetViews>
    <sheetView zoomScalePageLayoutView="0" workbookViewId="0" topLeftCell="A1">
      <selection activeCell="A2" sqref="A2:E7"/>
    </sheetView>
  </sheetViews>
  <sheetFormatPr defaultColWidth="9.140625" defaultRowHeight="15"/>
  <cols>
    <col min="1" max="1" width="9.140625" style="203" customWidth="1"/>
    <col min="2" max="2" width="21.140625" style="203" customWidth="1"/>
    <col min="3" max="3" width="12.8515625" style="203" customWidth="1"/>
    <col min="4" max="4" width="26.421875" style="201" customWidth="1"/>
    <col min="5" max="5" width="11.140625" style="203" customWidth="1"/>
    <col min="6" max="16384" width="9.140625" style="203" customWidth="1"/>
  </cols>
  <sheetData>
    <row r="1" spans="1:5" ht="23.25" thickBot="1">
      <c r="A1" s="125" t="s">
        <v>126</v>
      </c>
      <c r="B1" s="126" t="s">
        <v>124</v>
      </c>
      <c r="C1" s="126" t="s">
        <v>261</v>
      </c>
      <c r="D1" s="199" t="s">
        <v>122</v>
      </c>
      <c r="E1" s="126" t="s">
        <v>123</v>
      </c>
    </row>
    <row r="2" spans="1:5" ht="46.5" thickBot="1">
      <c r="A2" s="127">
        <v>42678</v>
      </c>
      <c r="B2" s="208" t="s">
        <v>33</v>
      </c>
      <c r="C2" s="207">
        <v>29643</v>
      </c>
      <c r="D2" s="205" t="s">
        <v>156</v>
      </c>
      <c r="E2" s="206" t="s">
        <v>125</v>
      </c>
    </row>
    <row r="3" spans="1:6" ht="34.5" thickBot="1">
      <c r="A3" s="127">
        <v>42697</v>
      </c>
      <c r="B3" s="128" t="s">
        <v>49</v>
      </c>
      <c r="C3" s="190">
        <v>30087</v>
      </c>
      <c r="D3" s="202" t="s">
        <v>189</v>
      </c>
      <c r="E3" s="128" t="s">
        <v>125</v>
      </c>
      <c r="F3" s="120"/>
    </row>
    <row r="4" spans="1:6" ht="57.75" thickBot="1">
      <c r="A4" s="127">
        <v>42702</v>
      </c>
      <c r="B4" s="208" t="s">
        <v>49</v>
      </c>
      <c r="C4" s="207">
        <v>30149</v>
      </c>
      <c r="D4" s="205" t="s">
        <v>190</v>
      </c>
      <c r="E4" s="206" t="s">
        <v>125</v>
      </c>
      <c r="F4" s="120"/>
    </row>
    <row r="5" spans="1:6" ht="34.5" thickBot="1">
      <c r="A5" s="127">
        <v>42702</v>
      </c>
      <c r="B5" s="128" t="s">
        <v>37</v>
      </c>
      <c r="C5" s="190">
        <v>30207</v>
      </c>
      <c r="D5" s="202" t="s">
        <v>192</v>
      </c>
      <c r="E5" s="128" t="s">
        <v>125</v>
      </c>
      <c r="F5" s="120"/>
    </row>
    <row r="6" spans="1:6" ht="35.25" thickBot="1">
      <c r="A6" s="127">
        <v>42703</v>
      </c>
      <c r="B6" s="208" t="s">
        <v>33</v>
      </c>
      <c r="C6" s="207">
        <v>29643</v>
      </c>
      <c r="D6" s="205" t="s">
        <v>191</v>
      </c>
      <c r="E6" s="206" t="s">
        <v>125</v>
      </c>
      <c r="F6" s="120"/>
    </row>
    <row r="7" spans="1:6" ht="35.25" thickBot="1">
      <c r="A7" s="127">
        <v>42704</v>
      </c>
      <c r="B7" s="208" t="s">
        <v>33</v>
      </c>
      <c r="C7" s="207">
        <v>30216</v>
      </c>
      <c r="D7" s="205" t="s">
        <v>193</v>
      </c>
      <c r="E7" s="206" t="s">
        <v>125</v>
      </c>
      <c r="F7" s="120"/>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4"/>
  <sheetViews>
    <sheetView zoomScale="90" zoomScaleNormal="90" zoomScalePageLayoutView="0" workbookViewId="0" topLeftCell="A1">
      <selection activeCell="L14" sqref="L14"/>
    </sheetView>
  </sheetViews>
  <sheetFormatPr defaultColWidth="9.140625" defaultRowHeight="15"/>
  <cols>
    <col min="1" max="1" width="10.7109375" style="0" bestFit="1" customWidth="1"/>
    <col min="2" max="2" width="21.140625" style="0" customWidth="1"/>
    <col min="3" max="3" width="12.8515625" style="0" customWidth="1"/>
    <col min="4" max="4" width="26.421875" style="0" customWidth="1"/>
  </cols>
  <sheetData>
    <row r="1" spans="1:5" ht="34.5" thickBot="1">
      <c r="A1" s="125" t="s">
        <v>126</v>
      </c>
      <c r="B1" s="126" t="s">
        <v>124</v>
      </c>
      <c r="C1" s="126" t="s">
        <v>121</v>
      </c>
      <c r="D1" s="126" t="s">
        <v>122</v>
      </c>
      <c r="E1" s="126" t="s">
        <v>123</v>
      </c>
    </row>
    <row r="2" spans="1:5" ht="45">
      <c r="A2" s="121">
        <v>42432</v>
      </c>
      <c r="B2" s="122" t="s">
        <v>37</v>
      </c>
      <c r="C2" s="123">
        <v>19523</v>
      </c>
      <c r="D2" s="124" t="s">
        <v>140</v>
      </c>
      <c r="E2" s="122" t="s">
        <v>125</v>
      </c>
    </row>
    <row r="3" spans="1:5" ht="33.75">
      <c r="A3" s="104">
        <v>42440</v>
      </c>
      <c r="B3" s="106" t="s">
        <v>33</v>
      </c>
      <c r="C3" s="106">
        <v>19684</v>
      </c>
      <c r="D3" s="107" t="s">
        <v>141</v>
      </c>
      <c r="E3" s="106" t="s">
        <v>125</v>
      </c>
    </row>
    <row r="4" spans="1:5" ht="57" customHeight="1">
      <c r="A4" s="104">
        <v>42452</v>
      </c>
      <c r="B4" s="106" t="s">
        <v>136</v>
      </c>
      <c r="C4" s="106">
        <v>19932</v>
      </c>
      <c r="D4" s="107" t="s">
        <v>147</v>
      </c>
      <c r="E4" s="106" t="s">
        <v>125</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B1">
      <selection activeCell="H28" sqref="H1:H16384"/>
    </sheetView>
  </sheetViews>
  <sheetFormatPr defaultColWidth="9.140625" defaultRowHeight="15"/>
  <cols>
    <col min="1" max="1" width="19.57421875" style="203" bestFit="1" customWidth="1"/>
    <col min="2" max="2" width="32.7109375" style="203" bestFit="1" customWidth="1"/>
    <col min="3" max="3" width="16.7109375" style="203" customWidth="1"/>
    <col min="4" max="4" width="17.00390625" style="203" bestFit="1" customWidth="1"/>
    <col min="5" max="9" width="9.140625" style="203" customWidth="1"/>
    <col min="10" max="10" width="28.7109375" style="203" customWidth="1"/>
    <col min="11" max="11" width="10.421875" style="203" customWidth="1"/>
    <col min="12" max="16384" width="9.140625" style="203" customWidth="1"/>
  </cols>
  <sheetData>
    <row r="1" spans="1:13" ht="15.75" customHeight="1">
      <c r="A1" s="626" t="s">
        <v>0</v>
      </c>
      <c r="B1" s="627" t="s">
        <v>1</v>
      </c>
      <c r="C1" s="630" t="s">
        <v>2</v>
      </c>
      <c r="D1" s="633" t="s">
        <v>3</v>
      </c>
      <c r="E1" s="636" t="s">
        <v>4</v>
      </c>
      <c r="F1" s="636" t="s">
        <v>5</v>
      </c>
      <c r="G1" s="617" t="s">
        <v>195</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5"/>
      <c r="L3" s="619"/>
      <c r="M3" s="619"/>
    </row>
    <row r="4" spans="1:13" ht="33.75">
      <c r="A4" s="624" t="s">
        <v>6</v>
      </c>
      <c r="B4" s="22" t="s">
        <v>7</v>
      </c>
      <c r="C4" s="23" t="s">
        <v>8</v>
      </c>
      <c r="D4" s="77" t="s">
        <v>9</v>
      </c>
      <c r="E4" s="78" t="s">
        <v>10</v>
      </c>
      <c r="F4" s="52">
        <v>0.99</v>
      </c>
      <c r="G4" s="79">
        <v>1</v>
      </c>
      <c r="H4" s="81">
        <v>0</v>
      </c>
      <c r="I4" s="95">
        <v>0</v>
      </c>
      <c r="J4" s="142"/>
      <c r="K4" s="442">
        <v>1</v>
      </c>
      <c r="L4" s="454">
        <v>0</v>
      </c>
      <c r="M4" s="96">
        <v>0</v>
      </c>
    </row>
    <row r="5" spans="1:13" ht="15">
      <c r="A5" s="624"/>
      <c r="B5" s="25" t="s">
        <v>11</v>
      </c>
      <c r="C5" s="7" t="s">
        <v>12</v>
      </c>
      <c r="D5" s="8" t="s">
        <v>9</v>
      </c>
      <c r="E5" s="9" t="s">
        <v>10</v>
      </c>
      <c r="F5" s="10">
        <v>0.99</v>
      </c>
      <c r="G5" s="72">
        <v>1</v>
      </c>
      <c r="H5" s="54">
        <v>0</v>
      </c>
      <c r="I5" s="54">
        <v>0</v>
      </c>
      <c r="J5" s="143"/>
      <c r="K5" s="430">
        <v>1</v>
      </c>
      <c r="L5" s="453">
        <v>0</v>
      </c>
      <c r="M5" s="83">
        <v>0</v>
      </c>
    </row>
    <row r="6" spans="1:13" ht="15">
      <c r="A6" s="624"/>
      <c r="B6" s="25" t="s">
        <v>13</v>
      </c>
      <c r="C6" s="11" t="s">
        <v>14</v>
      </c>
      <c r="D6" s="8" t="s">
        <v>15</v>
      </c>
      <c r="E6" s="12" t="s">
        <v>16</v>
      </c>
      <c r="F6" s="10">
        <v>0.99</v>
      </c>
      <c r="G6" s="72">
        <v>1</v>
      </c>
      <c r="H6" s="54">
        <v>0</v>
      </c>
      <c r="I6" s="54">
        <v>0</v>
      </c>
      <c r="J6" s="143"/>
      <c r="K6" s="430">
        <v>1</v>
      </c>
      <c r="L6" s="453">
        <v>0</v>
      </c>
      <c r="M6" s="83">
        <v>0</v>
      </c>
    </row>
    <row r="7" spans="1:13" ht="15">
      <c r="A7" s="624"/>
      <c r="B7" s="25" t="s">
        <v>17</v>
      </c>
      <c r="C7" s="7" t="s">
        <v>18</v>
      </c>
      <c r="D7" s="8" t="s">
        <v>19</v>
      </c>
      <c r="E7" s="9" t="s">
        <v>10</v>
      </c>
      <c r="F7" s="10">
        <v>0.99</v>
      </c>
      <c r="G7" s="72">
        <v>1</v>
      </c>
      <c r="H7" s="54">
        <v>0</v>
      </c>
      <c r="I7" s="54">
        <v>0</v>
      </c>
      <c r="J7" s="143"/>
      <c r="K7" s="430">
        <v>1</v>
      </c>
      <c r="L7" s="453">
        <v>0</v>
      </c>
      <c r="M7" s="83">
        <v>0</v>
      </c>
    </row>
    <row r="8" spans="1:13" ht="15">
      <c r="A8" s="624"/>
      <c r="B8" s="26" t="s">
        <v>20</v>
      </c>
      <c r="C8" s="13" t="s">
        <v>21</v>
      </c>
      <c r="D8" s="14" t="s">
        <v>9</v>
      </c>
      <c r="E8" s="15" t="s">
        <v>10</v>
      </c>
      <c r="F8" s="10">
        <v>0.95</v>
      </c>
      <c r="G8" s="72">
        <v>1</v>
      </c>
      <c r="H8" s="54">
        <v>0</v>
      </c>
      <c r="I8" s="54">
        <v>0</v>
      </c>
      <c r="J8" s="144"/>
      <c r="K8" s="430">
        <v>1</v>
      </c>
      <c r="L8" s="453">
        <v>0</v>
      </c>
      <c r="M8" s="83">
        <v>0</v>
      </c>
    </row>
    <row r="9" spans="1:13" ht="15">
      <c r="A9" s="624"/>
      <c r="B9" s="25" t="s">
        <v>22</v>
      </c>
      <c r="C9" s="7" t="s">
        <v>18</v>
      </c>
      <c r="D9" s="8" t="s">
        <v>19</v>
      </c>
      <c r="E9" s="9" t="s">
        <v>10</v>
      </c>
      <c r="F9" s="10">
        <v>0.99</v>
      </c>
      <c r="G9" s="72">
        <v>1</v>
      </c>
      <c r="H9" s="54">
        <v>0</v>
      </c>
      <c r="I9" s="54">
        <v>0</v>
      </c>
      <c r="J9" s="143"/>
      <c r="K9" s="430">
        <v>1</v>
      </c>
      <c r="L9" s="453">
        <v>0</v>
      </c>
      <c r="M9" s="83">
        <v>0</v>
      </c>
    </row>
    <row r="10" spans="1:13" ht="15" customHeight="1">
      <c r="A10" s="624"/>
      <c r="B10" s="25" t="s">
        <v>23</v>
      </c>
      <c r="C10" s="7" t="s">
        <v>24</v>
      </c>
      <c r="D10" s="8" t="s">
        <v>25</v>
      </c>
      <c r="E10" s="9" t="s">
        <v>10</v>
      </c>
      <c r="F10" s="10">
        <v>0.99</v>
      </c>
      <c r="G10" s="72">
        <v>1</v>
      </c>
      <c r="H10" s="54">
        <v>0</v>
      </c>
      <c r="I10" s="54">
        <v>0</v>
      </c>
      <c r="J10" s="143"/>
      <c r="K10" s="430">
        <v>1</v>
      </c>
      <c r="L10" s="453">
        <v>0</v>
      </c>
      <c r="M10" s="83">
        <v>0</v>
      </c>
    </row>
    <row r="11" spans="1:13" ht="15">
      <c r="A11" s="624"/>
      <c r="B11" s="25" t="s">
        <v>26</v>
      </c>
      <c r="C11" s="7" t="s">
        <v>27</v>
      </c>
      <c r="D11" s="8" t="s">
        <v>25</v>
      </c>
      <c r="E11" s="9" t="s">
        <v>10</v>
      </c>
      <c r="F11" s="10">
        <v>0.99</v>
      </c>
      <c r="G11" s="72">
        <v>1</v>
      </c>
      <c r="H11" s="54">
        <v>0</v>
      </c>
      <c r="I11" s="54">
        <v>0</v>
      </c>
      <c r="J11" s="143"/>
      <c r="K11" s="430">
        <v>1</v>
      </c>
      <c r="L11" s="453">
        <v>0</v>
      </c>
      <c r="M11" s="83">
        <v>0</v>
      </c>
    </row>
    <row r="12" spans="1:13" ht="15">
      <c r="A12" s="624"/>
      <c r="B12" s="25" t="s">
        <v>28</v>
      </c>
      <c r="C12" s="7" t="s">
        <v>29</v>
      </c>
      <c r="D12" s="8" t="s">
        <v>25</v>
      </c>
      <c r="E12" s="9" t="s">
        <v>10</v>
      </c>
      <c r="F12" s="10">
        <v>0.99</v>
      </c>
      <c r="G12" s="72">
        <v>1</v>
      </c>
      <c r="H12" s="54">
        <v>0</v>
      </c>
      <c r="I12" s="54">
        <v>0</v>
      </c>
      <c r="J12" s="143"/>
      <c r="K12" s="443">
        <v>0.9726</v>
      </c>
      <c r="L12" s="453">
        <v>7</v>
      </c>
      <c r="M12" s="83">
        <v>0</v>
      </c>
    </row>
    <row r="13" spans="1:13" ht="22.5">
      <c r="A13" s="624"/>
      <c r="B13" s="25" t="s">
        <v>30</v>
      </c>
      <c r="C13" s="7" t="s">
        <v>31</v>
      </c>
      <c r="D13" s="8" t="s">
        <v>25</v>
      </c>
      <c r="E13" s="9" t="s">
        <v>10</v>
      </c>
      <c r="F13" s="10">
        <v>0.99</v>
      </c>
      <c r="G13" s="73">
        <v>0.9911</v>
      </c>
      <c r="H13" s="54">
        <v>1</v>
      </c>
      <c r="I13" s="54">
        <v>0</v>
      </c>
      <c r="J13" s="143"/>
      <c r="K13" s="446">
        <v>0.9976</v>
      </c>
      <c r="L13" s="453">
        <v>3</v>
      </c>
      <c r="M13" s="83">
        <v>0</v>
      </c>
    </row>
    <row r="14" spans="1:13" ht="15" customHeight="1">
      <c r="A14" s="624"/>
      <c r="B14" s="25" t="s">
        <v>32</v>
      </c>
      <c r="C14" s="7" t="s">
        <v>33</v>
      </c>
      <c r="D14" s="8" t="s">
        <v>19</v>
      </c>
      <c r="E14" s="9" t="s">
        <v>10</v>
      </c>
      <c r="F14" s="10">
        <v>0.99</v>
      </c>
      <c r="G14" s="72">
        <v>1</v>
      </c>
      <c r="H14" s="54">
        <v>0</v>
      </c>
      <c r="I14" s="54">
        <v>0</v>
      </c>
      <c r="J14" s="143"/>
      <c r="K14" s="443">
        <v>0.9726</v>
      </c>
      <c r="L14" s="453">
        <v>7</v>
      </c>
      <c r="M14" s="83">
        <v>0</v>
      </c>
    </row>
    <row r="15" spans="1:13" ht="15">
      <c r="A15" s="624"/>
      <c r="B15" s="25" t="s">
        <v>34</v>
      </c>
      <c r="C15" s="7" t="s">
        <v>35</v>
      </c>
      <c r="D15" s="8" t="s">
        <v>25</v>
      </c>
      <c r="E15" s="9" t="s">
        <v>10</v>
      </c>
      <c r="F15" s="10">
        <v>0.99</v>
      </c>
      <c r="G15" s="74">
        <v>1</v>
      </c>
      <c r="H15" s="54">
        <v>0</v>
      </c>
      <c r="I15" s="54">
        <v>0</v>
      </c>
      <c r="J15" s="143"/>
      <c r="K15" s="445">
        <v>1</v>
      </c>
      <c r="L15" s="453">
        <v>0</v>
      </c>
      <c r="M15" s="83">
        <v>0</v>
      </c>
    </row>
    <row r="16" spans="1:13" ht="15">
      <c r="A16" s="624"/>
      <c r="B16" s="25" t="s">
        <v>36</v>
      </c>
      <c r="C16" s="7" t="s">
        <v>37</v>
      </c>
      <c r="D16" s="8" t="s">
        <v>15</v>
      </c>
      <c r="E16" s="9" t="s">
        <v>10</v>
      </c>
      <c r="F16" s="10">
        <v>0.99</v>
      </c>
      <c r="G16" s="174">
        <v>0.7545</v>
      </c>
      <c r="H16" s="54">
        <v>0</v>
      </c>
      <c r="I16" s="54">
        <v>1</v>
      </c>
      <c r="J16" s="143"/>
      <c r="K16" s="443">
        <v>0.9683</v>
      </c>
      <c r="L16" s="453">
        <v>4</v>
      </c>
      <c r="M16" s="83">
        <v>1</v>
      </c>
    </row>
    <row r="17" spans="1:13" ht="15">
      <c r="A17" s="624"/>
      <c r="B17" s="25" t="s">
        <v>38</v>
      </c>
      <c r="C17" s="7" t="s">
        <v>39</v>
      </c>
      <c r="D17" s="8" t="s">
        <v>25</v>
      </c>
      <c r="E17" s="9" t="s">
        <v>10</v>
      </c>
      <c r="F17" s="10">
        <v>0.99</v>
      </c>
      <c r="G17" s="209">
        <v>0.9656</v>
      </c>
      <c r="H17" s="54">
        <v>0</v>
      </c>
      <c r="I17" s="54">
        <v>1</v>
      </c>
      <c r="J17" s="143"/>
      <c r="K17" s="446">
        <v>0.9969</v>
      </c>
      <c r="L17" s="453">
        <v>0</v>
      </c>
      <c r="M17" s="83">
        <v>1</v>
      </c>
    </row>
    <row r="18" spans="1:13" ht="15">
      <c r="A18" s="624"/>
      <c r="B18" s="25" t="s">
        <v>40</v>
      </c>
      <c r="C18" s="7" t="s">
        <v>41</v>
      </c>
      <c r="D18" s="8" t="s">
        <v>25</v>
      </c>
      <c r="E18" s="9" t="s">
        <v>16</v>
      </c>
      <c r="F18" s="10">
        <v>0.99</v>
      </c>
      <c r="G18" s="72">
        <v>1</v>
      </c>
      <c r="H18" s="54">
        <v>0</v>
      </c>
      <c r="I18" s="54">
        <v>0</v>
      </c>
      <c r="J18" s="143"/>
      <c r="K18" s="430">
        <v>1</v>
      </c>
      <c r="L18" s="453">
        <v>0</v>
      </c>
      <c r="M18" s="83">
        <v>0</v>
      </c>
    </row>
    <row r="19" spans="1:13" ht="15">
      <c r="A19" s="624"/>
      <c r="B19" s="25" t="s">
        <v>42</v>
      </c>
      <c r="C19" s="7" t="s">
        <v>43</v>
      </c>
      <c r="D19" s="8" t="s">
        <v>25</v>
      </c>
      <c r="E19" s="9" t="s">
        <v>10</v>
      </c>
      <c r="F19" s="10">
        <v>0.99</v>
      </c>
      <c r="G19" s="72">
        <v>1</v>
      </c>
      <c r="H19" s="54">
        <v>0</v>
      </c>
      <c r="I19" s="54">
        <v>0</v>
      </c>
      <c r="J19" s="143"/>
      <c r="K19" s="430">
        <v>1</v>
      </c>
      <c r="L19" s="453">
        <v>0</v>
      </c>
      <c r="M19" s="83">
        <v>0</v>
      </c>
    </row>
    <row r="20" spans="1:13" ht="15">
      <c r="A20" s="624"/>
      <c r="B20" s="25" t="s">
        <v>44</v>
      </c>
      <c r="C20" s="7" t="s">
        <v>45</v>
      </c>
      <c r="D20" s="8" t="s">
        <v>25</v>
      </c>
      <c r="E20" s="9" t="s">
        <v>10</v>
      </c>
      <c r="F20" s="10">
        <v>0.99</v>
      </c>
      <c r="G20" s="72">
        <v>1</v>
      </c>
      <c r="H20" s="54">
        <v>0</v>
      </c>
      <c r="I20" s="54">
        <v>0</v>
      </c>
      <c r="J20" s="143"/>
      <c r="K20" s="430">
        <v>1</v>
      </c>
      <c r="L20" s="453">
        <v>0</v>
      </c>
      <c r="M20" s="83">
        <v>0</v>
      </c>
    </row>
    <row r="21" spans="1:13" ht="15">
      <c r="A21" s="624"/>
      <c r="B21" s="25" t="s">
        <v>46</v>
      </c>
      <c r="C21" s="7" t="s">
        <v>39</v>
      </c>
      <c r="D21" s="8" t="s">
        <v>19</v>
      </c>
      <c r="E21" s="9" t="s">
        <v>10</v>
      </c>
      <c r="F21" s="10">
        <v>0.99</v>
      </c>
      <c r="G21" s="72">
        <v>1</v>
      </c>
      <c r="H21" s="54">
        <v>0</v>
      </c>
      <c r="I21" s="54">
        <v>0</v>
      </c>
      <c r="J21" s="143"/>
      <c r="K21" s="430">
        <v>1</v>
      </c>
      <c r="L21" s="453">
        <v>0</v>
      </c>
      <c r="M21" s="83">
        <v>0</v>
      </c>
    </row>
    <row r="22" spans="1:13" ht="15">
      <c r="A22" s="624"/>
      <c r="B22" s="25" t="s">
        <v>47</v>
      </c>
      <c r="C22" s="7" t="s">
        <v>18</v>
      </c>
      <c r="D22" s="8" t="s">
        <v>19</v>
      </c>
      <c r="E22" s="9" t="s">
        <v>10</v>
      </c>
      <c r="F22" s="10">
        <v>0.99</v>
      </c>
      <c r="G22" s="72">
        <v>1</v>
      </c>
      <c r="H22" s="54">
        <v>0</v>
      </c>
      <c r="I22" s="54">
        <v>0</v>
      </c>
      <c r="J22" s="143"/>
      <c r="K22" s="430">
        <v>1</v>
      </c>
      <c r="L22" s="453">
        <v>0</v>
      </c>
      <c r="M22" s="83">
        <v>0</v>
      </c>
    </row>
    <row r="23" spans="1:13" ht="15">
      <c r="A23" s="624"/>
      <c r="B23" s="25" t="s">
        <v>48</v>
      </c>
      <c r="C23" s="7" t="s">
        <v>49</v>
      </c>
      <c r="D23" s="8" t="s">
        <v>15</v>
      </c>
      <c r="E23" s="9" t="s">
        <v>10</v>
      </c>
      <c r="F23" s="10">
        <v>0.99</v>
      </c>
      <c r="G23" s="72">
        <v>1</v>
      </c>
      <c r="H23" s="54">
        <v>0</v>
      </c>
      <c r="I23" s="54">
        <v>0</v>
      </c>
      <c r="J23" s="143"/>
      <c r="K23" s="446">
        <v>0.9952</v>
      </c>
      <c r="L23" s="453">
        <v>4</v>
      </c>
      <c r="M23" s="83">
        <v>0</v>
      </c>
    </row>
    <row r="24" spans="1:13" ht="15">
      <c r="A24" s="624"/>
      <c r="B24" s="25" t="s">
        <v>50</v>
      </c>
      <c r="C24" s="7" t="s">
        <v>51</v>
      </c>
      <c r="D24" s="8" t="s">
        <v>25</v>
      </c>
      <c r="E24" s="9" t="s">
        <v>10</v>
      </c>
      <c r="F24" s="10">
        <v>0.99</v>
      </c>
      <c r="G24" s="72">
        <v>1</v>
      </c>
      <c r="H24" s="54">
        <v>0</v>
      </c>
      <c r="I24" s="54">
        <v>0</v>
      </c>
      <c r="J24" s="143"/>
      <c r="K24" s="430">
        <v>1</v>
      </c>
      <c r="L24" s="453">
        <v>0</v>
      </c>
      <c r="M24" s="83">
        <v>0</v>
      </c>
    </row>
    <row r="25" spans="1:13" ht="15">
      <c r="A25" s="624"/>
      <c r="B25" s="25" t="s">
        <v>52</v>
      </c>
      <c r="C25" s="7" t="s">
        <v>53</v>
      </c>
      <c r="D25" s="8" t="s">
        <v>25</v>
      </c>
      <c r="E25" s="9" t="s">
        <v>10</v>
      </c>
      <c r="F25" s="10">
        <v>0.99</v>
      </c>
      <c r="G25" s="72">
        <v>1</v>
      </c>
      <c r="H25" s="54">
        <v>0</v>
      </c>
      <c r="I25" s="54">
        <v>0</v>
      </c>
      <c r="J25" s="143"/>
      <c r="K25" s="430">
        <v>1</v>
      </c>
      <c r="L25" s="453">
        <v>0</v>
      </c>
      <c r="M25" s="83">
        <v>0</v>
      </c>
    </row>
    <row r="26" spans="1:13" ht="15">
      <c r="A26" s="624"/>
      <c r="B26" s="25" t="s">
        <v>54</v>
      </c>
      <c r="C26" s="7" t="s">
        <v>55</v>
      </c>
      <c r="D26" s="8" t="s">
        <v>25</v>
      </c>
      <c r="E26" s="9" t="s">
        <v>10</v>
      </c>
      <c r="F26" s="10">
        <v>0.99</v>
      </c>
      <c r="G26" s="72">
        <v>1</v>
      </c>
      <c r="H26" s="54">
        <v>0</v>
      </c>
      <c r="I26" s="54">
        <v>0</v>
      </c>
      <c r="J26" s="143"/>
      <c r="K26" s="430">
        <v>1</v>
      </c>
      <c r="L26" s="453">
        <v>0</v>
      </c>
      <c r="M26" s="83">
        <v>0</v>
      </c>
    </row>
    <row r="27" spans="1:13" ht="15">
      <c r="A27" s="624"/>
      <c r="B27" s="25" t="s">
        <v>56</v>
      </c>
      <c r="C27" s="7" t="s">
        <v>131</v>
      </c>
      <c r="D27" s="8" t="s">
        <v>15</v>
      </c>
      <c r="E27" s="9" t="s">
        <v>10</v>
      </c>
      <c r="F27" s="10">
        <v>0.99</v>
      </c>
      <c r="G27" s="72">
        <v>1</v>
      </c>
      <c r="H27" s="54">
        <v>0</v>
      </c>
      <c r="I27" s="54">
        <v>0</v>
      </c>
      <c r="J27" s="155"/>
      <c r="K27" s="444">
        <v>0.9974</v>
      </c>
      <c r="L27" s="453">
        <v>2</v>
      </c>
      <c r="M27" s="83">
        <v>0</v>
      </c>
    </row>
    <row r="28" spans="1:13" ht="15">
      <c r="A28" s="624"/>
      <c r="B28" s="25" t="s">
        <v>134</v>
      </c>
      <c r="C28" s="7" t="s">
        <v>136</v>
      </c>
      <c r="D28" s="8" t="s">
        <v>15</v>
      </c>
      <c r="E28" s="9" t="s">
        <v>10</v>
      </c>
      <c r="F28" s="10">
        <v>0.99</v>
      </c>
      <c r="G28" s="72">
        <v>1</v>
      </c>
      <c r="H28" s="54">
        <v>0</v>
      </c>
      <c r="I28" s="54">
        <v>0</v>
      </c>
      <c r="J28" s="155"/>
      <c r="K28" s="444">
        <v>0.9939</v>
      </c>
      <c r="L28" s="453">
        <v>1</v>
      </c>
      <c r="M28" s="83">
        <v>0</v>
      </c>
    </row>
    <row r="29" spans="1:13" ht="15">
      <c r="A29" s="624"/>
      <c r="B29" s="25" t="s">
        <v>57</v>
      </c>
      <c r="C29" s="7" t="s">
        <v>39</v>
      </c>
      <c r="D29" s="8" t="s">
        <v>25</v>
      </c>
      <c r="E29" s="9" t="s">
        <v>10</v>
      </c>
      <c r="F29" s="10">
        <v>0.99</v>
      </c>
      <c r="G29" s="72">
        <v>1</v>
      </c>
      <c r="H29" s="54">
        <v>0</v>
      </c>
      <c r="I29" s="54">
        <v>0</v>
      </c>
      <c r="J29" s="143"/>
      <c r="K29" s="430">
        <v>1</v>
      </c>
      <c r="L29" s="453">
        <v>0</v>
      </c>
      <c r="M29" s="83">
        <v>0</v>
      </c>
    </row>
    <row r="30" spans="1:13" ht="15">
      <c r="A30" s="624"/>
      <c r="B30" s="25" t="s">
        <v>58</v>
      </c>
      <c r="C30" s="7" t="s">
        <v>59</v>
      </c>
      <c r="D30" s="8" t="s">
        <v>19</v>
      </c>
      <c r="E30" s="9" t="s">
        <v>10</v>
      </c>
      <c r="F30" s="10">
        <v>0.99</v>
      </c>
      <c r="G30" s="72">
        <v>1</v>
      </c>
      <c r="H30" s="54">
        <v>0</v>
      </c>
      <c r="I30" s="54">
        <v>0</v>
      </c>
      <c r="J30" s="143"/>
      <c r="K30" s="430">
        <v>1</v>
      </c>
      <c r="L30" s="453">
        <v>0</v>
      </c>
      <c r="M30" s="83">
        <v>0</v>
      </c>
    </row>
    <row r="31" spans="1:13" ht="15">
      <c r="A31" s="624"/>
      <c r="B31" s="25" t="s">
        <v>60</v>
      </c>
      <c r="C31" s="7" t="s">
        <v>61</v>
      </c>
      <c r="D31" s="8" t="s">
        <v>19</v>
      </c>
      <c r="E31" s="9" t="s">
        <v>10</v>
      </c>
      <c r="F31" s="10">
        <v>0.99</v>
      </c>
      <c r="G31" s="72">
        <v>1</v>
      </c>
      <c r="H31" s="54">
        <v>0</v>
      </c>
      <c r="I31" s="54">
        <v>0</v>
      </c>
      <c r="J31" s="143"/>
      <c r="K31" s="430">
        <v>1</v>
      </c>
      <c r="L31" s="453">
        <v>0</v>
      </c>
      <c r="M31" s="83">
        <v>0</v>
      </c>
    </row>
    <row r="32" spans="1:13" ht="15">
      <c r="A32" s="624"/>
      <c r="B32" s="25" t="s">
        <v>62</v>
      </c>
      <c r="C32" s="7" t="s">
        <v>63</v>
      </c>
      <c r="D32" s="8" t="s">
        <v>19</v>
      </c>
      <c r="E32" s="9" t="s">
        <v>10</v>
      </c>
      <c r="F32" s="10">
        <v>0.99</v>
      </c>
      <c r="G32" s="72">
        <v>1</v>
      </c>
      <c r="H32" s="54">
        <v>0</v>
      </c>
      <c r="I32" s="54">
        <v>0</v>
      </c>
      <c r="J32" s="143"/>
      <c r="K32" s="430">
        <v>1</v>
      </c>
      <c r="L32" s="453">
        <v>0</v>
      </c>
      <c r="M32" s="83">
        <v>0</v>
      </c>
    </row>
    <row r="33" spans="1:13" ht="15">
      <c r="A33" s="624"/>
      <c r="B33" s="25" t="s">
        <v>64</v>
      </c>
      <c r="C33" s="7" t="s">
        <v>39</v>
      </c>
      <c r="D33" s="8" t="s">
        <v>19</v>
      </c>
      <c r="E33" s="9" t="s">
        <v>10</v>
      </c>
      <c r="F33" s="10">
        <v>0.99</v>
      </c>
      <c r="G33" s="72">
        <v>1</v>
      </c>
      <c r="H33" s="54">
        <v>0</v>
      </c>
      <c r="I33" s="54">
        <v>0</v>
      </c>
      <c r="J33" s="143"/>
      <c r="K33" s="446">
        <v>0.9993</v>
      </c>
      <c r="L33" s="453">
        <v>0</v>
      </c>
      <c r="M33" s="83">
        <v>0</v>
      </c>
    </row>
    <row r="34" spans="1:13" ht="15.75" thickBot="1">
      <c r="A34" s="624"/>
      <c r="B34" s="44" t="s">
        <v>65</v>
      </c>
      <c r="C34" s="45" t="s">
        <v>66</v>
      </c>
      <c r="D34" s="46" t="s">
        <v>15</v>
      </c>
      <c r="E34" s="47" t="s">
        <v>10</v>
      </c>
      <c r="F34" s="48">
        <v>0.99</v>
      </c>
      <c r="G34" s="72">
        <v>1</v>
      </c>
      <c r="H34" s="86">
        <v>0</v>
      </c>
      <c r="I34" s="86">
        <v>0</v>
      </c>
      <c r="J34" s="145"/>
      <c r="K34" s="447">
        <v>0.9978</v>
      </c>
      <c r="L34" s="455">
        <v>0</v>
      </c>
      <c r="M34" s="162">
        <v>1</v>
      </c>
    </row>
    <row r="35" spans="1:13" ht="15">
      <c r="A35" s="639" t="s">
        <v>67</v>
      </c>
      <c r="B35" s="22" t="s">
        <v>68</v>
      </c>
      <c r="C35" s="23"/>
      <c r="D35" s="32" t="s">
        <v>15</v>
      </c>
      <c r="E35" s="24" t="s">
        <v>10</v>
      </c>
      <c r="F35" s="49">
        <v>0.99</v>
      </c>
      <c r="G35" s="101">
        <v>1</v>
      </c>
      <c r="H35" s="95">
        <v>0</v>
      </c>
      <c r="I35" s="95">
        <v>0</v>
      </c>
      <c r="J35" s="146"/>
      <c r="K35" s="431">
        <v>1</v>
      </c>
      <c r="L35" s="450">
        <v>0</v>
      </c>
      <c r="M35" s="82">
        <v>0</v>
      </c>
    </row>
    <row r="36" spans="1:13" ht="15">
      <c r="A36" s="640"/>
      <c r="B36" s="25" t="s">
        <v>70</v>
      </c>
      <c r="C36" s="7"/>
      <c r="D36" s="16" t="s">
        <v>15</v>
      </c>
      <c r="E36" s="9" t="s">
        <v>10</v>
      </c>
      <c r="F36" s="50">
        <v>0.99</v>
      </c>
      <c r="G36" s="72">
        <v>1</v>
      </c>
      <c r="H36" s="54">
        <v>0</v>
      </c>
      <c r="I36" s="54">
        <v>0</v>
      </c>
      <c r="J36" s="147"/>
      <c r="K36" s="430">
        <v>1</v>
      </c>
      <c r="L36" s="451">
        <v>0</v>
      </c>
      <c r="M36" s="83">
        <v>0</v>
      </c>
    </row>
    <row r="37" spans="1:13" ht="15">
      <c r="A37" s="640"/>
      <c r="B37" s="25" t="s">
        <v>71</v>
      </c>
      <c r="C37" s="7"/>
      <c r="D37" s="16" t="s">
        <v>19</v>
      </c>
      <c r="E37" s="9" t="s">
        <v>10</v>
      </c>
      <c r="F37" s="50">
        <v>0.99</v>
      </c>
      <c r="G37" s="72">
        <v>1</v>
      </c>
      <c r="H37" s="54">
        <v>0</v>
      </c>
      <c r="I37" s="54">
        <v>0</v>
      </c>
      <c r="J37" s="147"/>
      <c r="K37" s="430">
        <v>1</v>
      </c>
      <c r="L37" s="451">
        <v>0</v>
      </c>
      <c r="M37" s="83">
        <v>0</v>
      </c>
    </row>
    <row r="38" spans="1:13" ht="15">
      <c r="A38" s="640"/>
      <c r="B38" s="25" t="s">
        <v>72</v>
      </c>
      <c r="C38" s="7"/>
      <c r="D38" s="16" t="s">
        <v>15</v>
      </c>
      <c r="E38" s="9" t="s">
        <v>16</v>
      </c>
      <c r="F38" s="50">
        <v>0.99</v>
      </c>
      <c r="G38" s="72">
        <v>1</v>
      </c>
      <c r="H38" s="54">
        <v>0</v>
      </c>
      <c r="I38" s="54">
        <v>0</v>
      </c>
      <c r="J38" s="147"/>
      <c r="K38" s="446">
        <v>0.9998</v>
      </c>
      <c r="L38" s="451">
        <v>1</v>
      </c>
      <c r="M38" s="83">
        <v>0</v>
      </c>
    </row>
    <row r="39" spans="1:13" ht="15.75" customHeight="1">
      <c r="A39" s="640"/>
      <c r="B39" s="25" t="s">
        <v>73</v>
      </c>
      <c r="C39" s="7"/>
      <c r="D39" s="17" t="s">
        <v>9</v>
      </c>
      <c r="E39" s="9" t="s">
        <v>10</v>
      </c>
      <c r="F39" s="50">
        <v>0.99</v>
      </c>
      <c r="G39" s="72">
        <v>1</v>
      </c>
      <c r="H39" s="54">
        <v>0</v>
      </c>
      <c r="I39" s="54">
        <v>0</v>
      </c>
      <c r="J39" s="148"/>
      <c r="K39" s="430">
        <v>1</v>
      </c>
      <c r="L39" s="451">
        <v>0</v>
      </c>
      <c r="M39" s="83">
        <v>0</v>
      </c>
    </row>
    <row r="40" spans="1:13" ht="15">
      <c r="A40" s="640"/>
      <c r="B40" s="25" t="s">
        <v>74</v>
      </c>
      <c r="C40" s="7"/>
      <c r="D40" s="16" t="s">
        <v>9</v>
      </c>
      <c r="E40" s="9" t="s">
        <v>10</v>
      </c>
      <c r="F40" s="50">
        <v>0.99</v>
      </c>
      <c r="G40" s="72">
        <v>1</v>
      </c>
      <c r="H40" s="54">
        <v>0</v>
      </c>
      <c r="I40" s="54">
        <v>0</v>
      </c>
      <c r="J40" s="147"/>
      <c r="K40" s="430">
        <v>1</v>
      </c>
      <c r="L40" s="451">
        <v>0</v>
      </c>
      <c r="M40" s="83">
        <v>0</v>
      </c>
    </row>
    <row r="41" spans="1:13" ht="15">
      <c r="A41" s="640"/>
      <c r="B41" s="25" t="s">
        <v>135</v>
      </c>
      <c r="C41" s="7"/>
      <c r="D41" s="16" t="s">
        <v>9</v>
      </c>
      <c r="E41" s="9" t="s">
        <v>10</v>
      </c>
      <c r="F41" s="50">
        <v>0.99</v>
      </c>
      <c r="G41" s="72">
        <v>1</v>
      </c>
      <c r="H41" s="54">
        <v>0</v>
      </c>
      <c r="I41" s="54">
        <v>0</v>
      </c>
      <c r="J41" s="147"/>
      <c r="K41" s="430">
        <v>1</v>
      </c>
      <c r="L41" s="451">
        <v>0</v>
      </c>
      <c r="M41" s="83">
        <v>0</v>
      </c>
    </row>
    <row r="42" spans="1:13" ht="15">
      <c r="A42" s="640"/>
      <c r="B42" s="25" t="s">
        <v>76</v>
      </c>
      <c r="C42" s="7"/>
      <c r="D42" s="16" t="s">
        <v>25</v>
      </c>
      <c r="E42" s="9" t="s">
        <v>10</v>
      </c>
      <c r="F42" s="50">
        <v>0.99</v>
      </c>
      <c r="G42" s="72">
        <v>1</v>
      </c>
      <c r="H42" s="54">
        <v>0</v>
      </c>
      <c r="I42" s="54">
        <v>0</v>
      </c>
      <c r="J42" s="147"/>
      <c r="K42" s="446">
        <v>0.9993</v>
      </c>
      <c r="L42" s="453">
        <v>0</v>
      </c>
      <c r="M42" s="83">
        <v>0</v>
      </c>
    </row>
    <row r="43" spans="1:13" ht="15.75" thickBot="1">
      <c r="A43" s="641"/>
      <c r="B43" s="27" t="s">
        <v>77</v>
      </c>
      <c r="C43" s="28"/>
      <c r="D43" s="29" t="s">
        <v>9</v>
      </c>
      <c r="E43" s="30" t="s">
        <v>10</v>
      </c>
      <c r="F43" s="51">
        <v>0.99</v>
      </c>
      <c r="G43" s="102">
        <v>1</v>
      </c>
      <c r="H43" s="55">
        <v>0</v>
      </c>
      <c r="I43" s="55">
        <v>0</v>
      </c>
      <c r="J43" s="149"/>
      <c r="K43" s="432">
        <v>1</v>
      </c>
      <c r="L43" s="456">
        <v>0</v>
      </c>
      <c r="M43" s="164">
        <v>0</v>
      </c>
    </row>
    <row r="44" spans="1:13" ht="15">
      <c r="A44" s="639" t="s">
        <v>130</v>
      </c>
      <c r="B44" s="22" t="s">
        <v>79</v>
      </c>
      <c r="C44" s="23"/>
      <c r="D44" s="32" t="s">
        <v>15</v>
      </c>
      <c r="E44" s="33" t="s">
        <v>16</v>
      </c>
      <c r="F44" s="49">
        <v>0.99</v>
      </c>
      <c r="G44" s="101">
        <v>1</v>
      </c>
      <c r="H44" s="95">
        <v>0</v>
      </c>
      <c r="I44" s="95">
        <v>0</v>
      </c>
      <c r="J44" s="146"/>
      <c r="K44" s="431">
        <v>1</v>
      </c>
      <c r="L44" s="454">
        <v>0</v>
      </c>
      <c r="M44" s="96">
        <v>0</v>
      </c>
    </row>
    <row r="45" spans="1:13" ht="15">
      <c r="A45" s="640"/>
      <c r="B45" s="25" t="s">
        <v>80</v>
      </c>
      <c r="C45" s="7"/>
      <c r="D45" s="16" t="s">
        <v>19</v>
      </c>
      <c r="E45" s="18" t="s">
        <v>10</v>
      </c>
      <c r="F45" s="50">
        <v>0.99</v>
      </c>
      <c r="G45" s="72">
        <v>1</v>
      </c>
      <c r="H45" s="54">
        <v>0</v>
      </c>
      <c r="I45" s="54">
        <v>0</v>
      </c>
      <c r="J45" s="147"/>
      <c r="K45" s="430">
        <v>1</v>
      </c>
      <c r="L45" s="453">
        <v>0</v>
      </c>
      <c r="M45" s="83">
        <v>0</v>
      </c>
    </row>
    <row r="46" spans="1:13" ht="15">
      <c r="A46" s="640"/>
      <c r="B46" s="25" t="s">
        <v>81</v>
      </c>
      <c r="C46" s="7"/>
      <c r="D46" s="16" t="s">
        <v>15</v>
      </c>
      <c r="E46" s="18" t="s">
        <v>10</v>
      </c>
      <c r="F46" s="50">
        <v>0.99</v>
      </c>
      <c r="G46" s="72">
        <v>1</v>
      </c>
      <c r="H46" s="54">
        <v>0</v>
      </c>
      <c r="I46" s="54">
        <v>0</v>
      </c>
      <c r="J46" s="147"/>
      <c r="K46" s="430">
        <v>1</v>
      </c>
      <c r="L46" s="453">
        <v>0</v>
      </c>
      <c r="M46" s="83">
        <v>0</v>
      </c>
    </row>
    <row r="47" spans="1:13" ht="15">
      <c r="A47" s="640"/>
      <c r="B47" s="25" t="s">
        <v>82</v>
      </c>
      <c r="C47" s="7"/>
      <c r="D47" s="16" t="s">
        <v>15</v>
      </c>
      <c r="E47" s="18" t="s">
        <v>10</v>
      </c>
      <c r="F47" s="50">
        <v>0.99</v>
      </c>
      <c r="G47" s="72">
        <v>1</v>
      </c>
      <c r="H47" s="54">
        <v>0</v>
      </c>
      <c r="I47" s="54">
        <v>0</v>
      </c>
      <c r="J47" s="147"/>
      <c r="K47" s="430">
        <v>1</v>
      </c>
      <c r="L47" s="453">
        <v>0</v>
      </c>
      <c r="M47" s="83">
        <v>0</v>
      </c>
    </row>
    <row r="48" spans="1:13" ht="15">
      <c r="A48" s="640"/>
      <c r="B48" s="25" t="s">
        <v>83</v>
      </c>
      <c r="C48" s="7"/>
      <c r="D48" s="16" t="s">
        <v>19</v>
      </c>
      <c r="E48" s="18" t="s">
        <v>10</v>
      </c>
      <c r="F48" s="50">
        <v>0.99</v>
      </c>
      <c r="G48" s="72">
        <v>1</v>
      </c>
      <c r="H48" s="54">
        <v>0</v>
      </c>
      <c r="I48" s="54">
        <v>0</v>
      </c>
      <c r="J48" s="147"/>
      <c r="K48" s="430">
        <v>1</v>
      </c>
      <c r="L48" s="453">
        <v>0</v>
      </c>
      <c r="M48" s="83">
        <v>0</v>
      </c>
    </row>
    <row r="49" spans="1:13" ht="15.75" thickBot="1">
      <c r="A49" s="641"/>
      <c r="B49" s="27" t="s">
        <v>84</v>
      </c>
      <c r="C49" s="28"/>
      <c r="D49" s="29" t="s">
        <v>84</v>
      </c>
      <c r="E49" s="34" t="s">
        <v>10</v>
      </c>
      <c r="F49" s="51">
        <v>0.99</v>
      </c>
      <c r="G49" s="102">
        <v>1</v>
      </c>
      <c r="H49" s="55">
        <v>0</v>
      </c>
      <c r="I49" s="55">
        <v>0</v>
      </c>
      <c r="J49" s="149"/>
      <c r="K49" s="432">
        <v>1</v>
      </c>
      <c r="L49" s="456">
        <v>0</v>
      </c>
      <c r="M49" s="164">
        <v>0</v>
      </c>
    </row>
    <row r="50" spans="1:13" ht="15">
      <c r="A50" s="624" t="s">
        <v>85</v>
      </c>
      <c r="B50" s="65" t="s">
        <v>86</v>
      </c>
      <c r="C50" s="31"/>
      <c r="D50" s="20" t="s">
        <v>19</v>
      </c>
      <c r="E50" s="21" t="s">
        <v>10</v>
      </c>
      <c r="F50" s="52">
        <v>0.99</v>
      </c>
      <c r="G50" s="100">
        <v>1</v>
      </c>
      <c r="H50" s="81">
        <v>0</v>
      </c>
      <c r="I50" s="81">
        <v>0</v>
      </c>
      <c r="J50" s="150"/>
      <c r="K50" s="433">
        <v>1</v>
      </c>
      <c r="L50" s="454">
        <v>0</v>
      </c>
      <c r="M50" s="96">
        <v>0</v>
      </c>
    </row>
    <row r="51" spans="1:13" ht="15">
      <c r="A51" s="624"/>
      <c r="B51" s="37" t="s">
        <v>173</v>
      </c>
      <c r="C51" s="19"/>
      <c r="D51" s="16" t="s">
        <v>19</v>
      </c>
      <c r="E51" s="18" t="s">
        <v>10</v>
      </c>
      <c r="F51" s="50">
        <v>0.99</v>
      </c>
      <c r="G51" s="72">
        <v>1</v>
      </c>
      <c r="H51" s="54">
        <v>0</v>
      </c>
      <c r="I51" s="54">
        <v>0</v>
      </c>
      <c r="J51" s="147"/>
      <c r="K51" s="430">
        <v>1</v>
      </c>
      <c r="L51" s="453">
        <v>0</v>
      </c>
      <c r="M51" s="83">
        <v>0</v>
      </c>
    </row>
    <row r="52" spans="1:13" ht="15">
      <c r="A52" s="624"/>
      <c r="B52" s="37" t="s">
        <v>87</v>
      </c>
      <c r="C52" s="19"/>
      <c r="D52" s="16" t="s">
        <v>19</v>
      </c>
      <c r="E52" s="18" t="s">
        <v>10</v>
      </c>
      <c r="F52" s="50">
        <v>0.99</v>
      </c>
      <c r="G52" s="72">
        <v>1</v>
      </c>
      <c r="H52" s="54">
        <v>0</v>
      </c>
      <c r="I52" s="54">
        <v>0</v>
      </c>
      <c r="J52" s="147"/>
      <c r="K52" s="430">
        <v>1</v>
      </c>
      <c r="L52" s="453">
        <v>0</v>
      </c>
      <c r="M52" s="83">
        <v>0</v>
      </c>
    </row>
    <row r="53" spans="1:13" ht="15">
      <c r="A53" s="624"/>
      <c r="B53" s="37" t="s">
        <v>88</v>
      </c>
      <c r="C53" s="19"/>
      <c r="D53" s="16" t="s">
        <v>19</v>
      </c>
      <c r="E53" s="18" t="s">
        <v>10</v>
      </c>
      <c r="F53" s="50">
        <v>0.99</v>
      </c>
      <c r="G53" s="72">
        <v>1</v>
      </c>
      <c r="H53" s="54">
        <v>0</v>
      </c>
      <c r="I53" s="54">
        <v>0</v>
      </c>
      <c r="J53" s="147"/>
      <c r="K53" s="430">
        <v>1</v>
      </c>
      <c r="L53" s="453">
        <v>0</v>
      </c>
      <c r="M53" s="83">
        <v>0</v>
      </c>
    </row>
    <row r="54" spans="1:13" ht="15">
      <c r="A54" s="624"/>
      <c r="B54" s="37" t="s">
        <v>89</v>
      </c>
      <c r="C54" s="19"/>
      <c r="D54" s="16" t="s">
        <v>19</v>
      </c>
      <c r="E54" s="18" t="s">
        <v>10</v>
      </c>
      <c r="F54" s="50">
        <v>0.99</v>
      </c>
      <c r="G54" s="72">
        <v>1</v>
      </c>
      <c r="H54" s="54">
        <v>0</v>
      </c>
      <c r="I54" s="54">
        <v>0</v>
      </c>
      <c r="J54" s="147"/>
      <c r="K54" s="430">
        <v>1</v>
      </c>
      <c r="L54" s="453">
        <v>0</v>
      </c>
      <c r="M54" s="83">
        <v>0</v>
      </c>
    </row>
    <row r="55" spans="1:13" ht="15">
      <c r="A55" s="624"/>
      <c r="B55" s="37" t="s">
        <v>90</v>
      </c>
      <c r="C55" s="19"/>
      <c r="D55" s="16" t="s">
        <v>9</v>
      </c>
      <c r="E55" s="18" t="s">
        <v>10</v>
      </c>
      <c r="F55" s="50">
        <v>0.99</v>
      </c>
      <c r="G55" s="72">
        <v>1</v>
      </c>
      <c r="H55" s="54">
        <v>0</v>
      </c>
      <c r="I55" s="54">
        <v>0</v>
      </c>
      <c r="J55" s="147"/>
      <c r="K55" s="430">
        <v>1</v>
      </c>
      <c r="L55" s="453">
        <v>0</v>
      </c>
      <c r="M55" s="83">
        <v>0</v>
      </c>
    </row>
    <row r="56" spans="1:13" ht="15.75" thickBot="1">
      <c r="A56" s="624"/>
      <c r="B56" s="60" t="s">
        <v>91</v>
      </c>
      <c r="C56" s="61"/>
      <c r="D56" s="62" t="s">
        <v>9</v>
      </c>
      <c r="E56" s="63" t="s">
        <v>10</v>
      </c>
      <c r="F56" s="64">
        <v>0.99</v>
      </c>
      <c r="G56" s="85">
        <v>1</v>
      </c>
      <c r="H56" s="86">
        <v>0</v>
      </c>
      <c r="I56" s="86">
        <v>0</v>
      </c>
      <c r="J56" s="151"/>
      <c r="K56" s="434">
        <v>1</v>
      </c>
      <c r="L56" s="455">
        <v>0</v>
      </c>
      <c r="M56" s="162">
        <v>0</v>
      </c>
    </row>
    <row r="57" spans="1:13" ht="15">
      <c r="A57" s="626" t="s">
        <v>92</v>
      </c>
      <c r="B57" s="35" t="s">
        <v>93</v>
      </c>
      <c r="C57" s="36"/>
      <c r="D57" s="32" t="s">
        <v>15</v>
      </c>
      <c r="E57" s="33" t="s">
        <v>10</v>
      </c>
      <c r="F57" s="49">
        <v>0.99</v>
      </c>
      <c r="G57" s="94">
        <v>1</v>
      </c>
      <c r="H57" s="95">
        <v>0</v>
      </c>
      <c r="I57" s="95">
        <v>0</v>
      </c>
      <c r="J57" s="146"/>
      <c r="K57" s="449">
        <v>0.9997</v>
      </c>
      <c r="L57" s="454">
        <v>1</v>
      </c>
      <c r="M57" s="96">
        <v>0</v>
      </c>
    </row>
    <row r="58" spans="1:13" ht="15">
      <c r="A58" s="624"/>
      <c r="B58" s="37" t="s">
        <v>94</v>
      </c>
      <c r="C58" s="19"/>
      <c r="D58" s="16" t="s">
        <v>25</v>
      </c>
      <c r="E58" s="18" t="s">
        <v>10</v>
      </c>
      <c r="F58" s="50">
        <v>0.99</v>
      </c>
      <c r="G58" s="75">
        <v>1</v>
      </c>
      <c r="H58" s="54">
        <v>0</v>
      </c>
      <c r="I58" s="54">
        <v>0</v>
      </c>
      <c r="J58" s="147"/>
      <c r="K58" s="436">
        <v>1</v>
      </c>
      <c r="L58" s="453">
        <v>0</v>
      </c>
      <c r="M58" s="83">
        <v>0</v>
      </c>
    </row>
    <row r="59" spans="1:13" ht="15">
      <c r="A59" s="624"/>
      <c r="B59" s="37" t="s">
        <v>95</v>
      </c>
      <c r="C59" s="19"/>
      <c r="D59" s="16" t="s">
        <v>15</v>
      </c>
      <c r="E59" s="18" t="s">
        <v>10</v>
      </c>
      <c r="F59" s="53">
        <v>0.999</v>
      </c>
      <c r="G59" s="75">
        <v>1</v>
      </c>
      <c r="H59" s="54">
        <v>0</v>
      </c>
      <c r="I59" s="54">
        <v>0</v>
      </c>
      <c r="J59" s="147"/>
      <c r="K59" s="436">
        <v>1</v>
      </c>
      <c r="L59" s="453">
        <v>0</v>
      </c>
      <c r="M59" s="83">
        <v>0</v>
      </c>
    </row>
    <row r="60" spans="1:13" ht="15">
      <c r="A60" s="624"/>
      <c r="B60" s="37" t="s">
        <v>96</v>
      </c>
      <c r="C60" s="19"/>
      <c r="D60" s="16" t="s">
        <v>15</v>
      </c>
      <c r="E60" s="18" t="s">
        <v>10</v>
      </c>
      <c r="F60" s="53">
        <v>0.999</v>
      </c>
      <c r="G60" s="75">
        <v>1</v>
      </c>
      <c r="H60" s="54">
        <v>0</v>
      </c>
      <c r="I60" s="54">
        <v>0</v>
      </c>
      <c r="J60" s="147"/>
      <c r="K60" s="436">
        <v>1</v>
      </c>
      <c r="L60" s="453">
        <v>0</v>
      </c>
      <c r="M60" s="83">
        <v>0</v>
      </c>
    </row>
    <row r="61" spans="1:13" ht="15.75" thickBot="1">
      <c r="A61" s="625"/>
      <c r="B61" s="38" t="s">
        <v>97</v>
      </c>
      <c r="C61" s="39"/>
      <c r="D61" s="29" t="s">
        <v>25</v>
      </c>
      <c r="E61" s="34" t="s">
        <v>10</v>
      </c>
      <c r="F61" s="51">
        <v>0.99</v>
      </c>
      <c r="G61" s="80">
        <v>1</v>
      </c>
      <c r="H61" s="55">
        <v>0</v>
      </c>
      <c r="I61" s="55">
        <v>0</v>
      </c>
      <c r="J61" s="149"/>
      <c r="K61" s="437">
        <v>1</v>
      </c>
      <c r="L61" s="455">
        <v>0</v>
      </c>
      <c r="M61" s="162">
        <v>0</v>
      </c>
    </row>
    <row r="62" spans="1:13" ht="15">
      <c r="A62" s="624" t="s">
        <v>98</v>
      </c>
      <c r="B62" s="65" t="s">
        <v>99</v>
      </c>
      <c r="C62" s="31"/>
      <c r="D62" s="20" t="s">
        <v>15</v>
      </c>
      <c r="E62" s="21" t="s">
        <v>16</v>
      </c>
      <c r="F62" s="97">
        <v>0.999</v>
      </c>
      <c r="G62" s="98">
        <v>1</v>
      </c>
      <c r="H62" s="81">
        <v>0</v>
      </c>
      <c r="I62" s="81">
        <v>0</v>
      </c>
      <c r="J62" s="150"/>
      <c r="K62" s="438">
        <v>1</v>
      </c>
      <c r="L62" s="450">
        <v>0</v>
      </c>
      <c r="M62" s="82">
        <v>0</v>
      </c>
    </row>
    <row r="63" spans="1:13" ht="15">
      <c r="A63" s="624"/>
      <c r="B63" s="37" t="s">
        <v>100</v>
      </c>
      <c r="C63" s="19"/>
      <c r="D63" s="16" t="s">
        <v>19</v>
      </c>
      <c r="E63" s="18" t="s">
        <v>10</v>
      </c>
      <c r="F63" s="53">
        <v>0.999</v>
      </c>
      <c r="G63" s="98">
        <v>1</v>
      </c>
      <c r="H63" s="54">
        <v>0</v>
      </c>
      <c r="I63" s="54">
        <v>0</v>
      </c>
      <c r="J63" s="153"/>
      <c r="K63" s="448">
        <v>0.9978</v>
      </c>
      <c r="L63" s="451">
        <v>0</v>
      </c>
      <c r="M63" s="83">
        <v>0</v>
      </c>
    </row>
    <row r="64" spans="1:13" ht="15">
      <c r="A64" s="624"/>
      <c r="B64" s="37" t="s">
        <v>101</v>
      </c>
      <c r="C64" s="19"/>
      <c r="D64" s="16" t="s">
        <v>15</v>
      </c>
      <c r="E64" s="18" t="s">
        <v>16</v>
      </c>
      <c r="F64" s="53">
        <v>0.999</v>
      </c>
      <c r="G64" s="75">
        <v>1</v>
      </c>
      <c r="H64" s="54">
        <v>0</v>
      </c>
      <c r="I64" s="54">
        <v>0</v>
      </c>
      <c r="J64" s="147"/>
      <c r="K64" s="436">
        <v>1</v>
      </c>
      <c r="L64" s="451">
        <v>0</v>
      </c>
      <c r="M64" s="83">
        <v>0</v>
      </c>
    </row>
    <row r="65" spans="1:13" ht="15">
      <c r="A65" s="624"/>
      <c r="B65" s="37" t="s">
        <v>102</v>
      </c>
      <c r="C65" s="19"/>
      <c r="D65" s="16" t="s">
        <v>15</v>
      </c>
      <c r="E65" s="18" t="s">
        <v>16</v>
      </c>
      <c r="F65" s="53">
        <v>0.999</v>
      </c>
      <c r="G65" s="75">
        <v>1</v>
      </c>
      <c r="H65" s="54">
        <v>0</v>
      </c>
      <c r="I65" s="54">
        <v>0</v>
      </c>
      <c r="J65" s="147"/>
      <c r="K65" s="436">
        <v>1</v>
      </c>
      <c r="L65" s="451">
        <v>0</v>
      </c>
      <c r="M65" s="83">
        <v>0</v>
      </c>
    </row>
    <row r="66" spans="1:13" ht="15">
      <c r="A66" s="624"/>
      <c r="B66" s="37" t="s">
        <v>103</v>
      </c>
      <c r="C66" s="19"/>
      <c r="D66" s="16" t="s">
        <v>15</v>
      </c>
      <c r="E66" s="18" t="s">
        <v>16</v>
      </c>
      <c r="F66" s="53">
        <v>0.999</v>
      </c>
      <c r="G66" s="75">
        <v>1</v>
      </c>
      <c r="H66" s="54">
        <v>0</v>
      </c>
      <c r="I66" s="54">
        <v>0</v>
      </c>
      <c r="J66" s="147"/>
      <c r="K66" s="436">
        <v>1</v>
      </c>
      <c r="L66" s="451">
        <v>0</v>
      </c>
      <c r="M66" s="83">
        <v>0</v>
      </c>
    </row>
    <row r="67" spans="1:13" ht="15">
      <c r="A67" s="624"/>
      <c r="B67" s="37" t="s">
        <v>128</v>
      </c>
      <c r="C67" s="19"/>
      <c r="D67" s="16" t="s">
        <v>15</v>
      </c>
      <c r="E67" s="18" t="s">
        <v>10</v>
      </c>
      <c r="F67" s="50">
        <v>0.99</v>
      </c>
      <c r="G67" s="75">
        <v>1</v>
      </c>
      <c r="H67" s="54">
        <v>0</v>
      </c>
      <c r="I67" s="54">
        <v>0</v>
      </c>
      <c r="J67" s="147"/>
      <c r="K67" s="436">
        <v>1</v>
      </c>
      <c r="L67" s="451">
        <v>0</v>
      </c>
      <c r="M67" s="83">
        <v>0</v>
      </c>
    </row>
    <row r="68" spans="1:13" ht="15">
      <c r="A68" s="624"/>
      <c r="B68" s="37" t="s">
        <v>105</v>
      </c>
      <c r="C68" s="19"/>
      <c r="D68" s="16" t="s">
        <v>9</v>
      </c>
      <c r="E68" s="18" t="s">
        <v>106</v>
      </c>
      <c r="F68" s="57">
        <v>0.5</v>
      </c>
      <c r="G68" s="75">
        <v>1</v>
      </c>
      <c r="H68" s="54">
        <v>0</v>
      </c>
      <c r="I68" s="54">
        <v>0</v>
      </c>
      <c r="J68" s="147"/>
      <c r="K68" s="436">
        <v>1</v>
      </c>
      <c r="L68" s="451">
        <v>0</v>
      </c>
      <c r="M68" s="83">
        <v>0</v>
      </c>
    </row>
    <row r="69" spans="1:13" ht="15">
      <c r="A69" s="624"/>
      <c r="B69" s="37" t="s">
        <v>107</v>
      </c>
      <c r="C69" s="19"/>
      <c r="D69" s="16" t="s">
        <v>9</v>
      </c>
      <c r="E69" s="18" t="s">
        <v>10</v>
      </c>
      <c r="F69" s="54" t="s">
        <v>69</v>
      </c>
      <c r="G69" s="76" t="s">
        <v>69</v>
      </c>
      <c r="H69" s="54"/>
      <c r="I69" s="54"/>
      <c r="J69" s="147"/>
      <c r="K69" s="439" t="s">
        <v>69</v>
      </c>
      <c r="L69" s="453"/>
      <c r="M69" s="83"/>
    </row>
    <row r="70" spans="1:13" ht="15.75" thickBot="1">
      <c r="A70" s="624"/>
      <c r="B70" s="60" t="s">
        <v>108</v>
      </c>
      <c r="C70" s="61"/>
      <c r="D70" s="62" t="s">
        <v>9</v>
      </c>
      <c r="E70" s="63" t="s">
        <v>10</v>
      </c>
      <c r="F70" s="86" t="s">
        <v>69</v>
      </c>
      <c r="G70" s="92" t="s">
        <v>69</v>
      </c>
      <c r="H70" s="86"/>
      <c r="I70" s="86"/>
      <c r="J70" s="151"/>
      <c r="K70" s="440" t="s">
        <v>69</v>
      </c>
      <c r="L70" s="456"/>
      <c r="M70" s="164"/>
    </row>
    <row r="71" spans="1:13" ht="15">
      <c r="A71" s="639" t="s">
        <v>109</v>
      </c>
      <c r="B71" s="35" t="s">
        <v>110</v>
      </c>
      <c r="C71" s="36"/>
      <c r="D71" s="32" t="s">
        <v>15</v>
      </c>
      <c r="E71" s="33" t="s">
        <v>10</v>
      </c>
      <c r="F71" s="93">
        <v>0.98</v>
      </c>
      <c r="G71" s="94">
        <v>1</v>
      </c>
      <c r="H71" s="95">
        <v>0</v>
      </c>
      <c r="I71" s="95">
        <v>0</v>
      </c>
      <c r="J71" s="146"/>
      <c r="K71" s="435">
        <v>1</v>
      </c>
      <c r="L71" s="454">
        <v>0</v>
      </c>
      <c r="M71" s="96">
        <v>0</v>
      </c>
    </row>
    <row r="72" spans="1:13" ht="15">
      <c r="A72" s="640"/>
      <c r="B72" s="37" t="s">
        <v>111</v>
      </c>
      <c r="C72" s="19"/>
      <c r="D72" s="16" t="s">
        <v>25</v>
      </c>
      <c r="E72" s="18" t="s">
        <v>10</v>
      </c>
      <c r="F72" s="56">
        <v>0.9</v>
      </c>
      <c r="G72" s="75">
        <v>1</v>
      </c>
      <c r="H72" s="54">
        <v>0</v>
      </c>
      <c r="I72" s="54">
        <v>0</v>
      </c>
      <c r="J72" s="147"/>
      <c r="K72" s="436">
        <v>1</v>
      </c>
      <c r="L72" s="453">
        <v>0</v>
      </c>
      <c r="M72" s="83">
        <v>0</v>
      </c>
    </row>
    <row r="73" spans="1:13" ht="15.75" thickBot="1">
      <c r="A73" s="641"/>
      <c r="B73" s="38" t="s">
        <v>112</v>
      </c>
      <c r="C73" s="39"/>
      <c r="D73" s="29" t="s">
        <v>15</v>
      </c>
      <c r="E73" s="34" t="s">
        <v>10</v>
      </c>
      <c r="F73" s="58">
        <v>0.99</v>
      </c>
      <c r="G73" s="80">
        <v>1</v>
      </c>
      <c r="H73" s="55">
        <v>0</v>
      </c>
      <c r="I73" s="55">
        <v>0</v>
      </c>
      <c r="J73" s="149"/>
      <c r="K73" s="437">
        <v>1</v>
      </c>
      <c r="L73" s="455">
        <v>0</v>
      </c>
      <c r="M73" s="162">
        <v>0</v>
      </c>
    </row>
    <row r="74" spans="1:13" ht="15.75" thickBot="1">
      <c r="A74" s="88" t="s">
        <v>129</v>
      </c>
      <c r="B74" s="40" t="s">
        <v>114</v>
      </c>
      <c r="C74" s="41"/>
      <c r="D74" s="42" t="s">
        <v>15</v>
      </c>
      <c r="E74" s="43" t="s">
        <v>115</v>
      </c>
      <c r="F74" s="59">
        <v>0.99</v>
      </c>
      <c r="G74" s="89">
        <v>1</v>
      </c>
      <c r="H74" s="90">
        <v>0</v>
      </c>
      <c r="I74" s="90">
        <v>0</v>
      </c>
      <c r="J74" s="152"/>
      <c r="K74" s="441">
        <v>1</v>
      </c>
      <c r="L74" s="452">
        <v>0</v>
      </c>
      <c r="M74" s="91">
        <v>0</v>
      </c>
    </row>
    <row r="75" spans="1:13" ht="15.75" thickBot="1">
      <c r="A75" s="88" t="s">
        <v>116</v>
      </c>
      <c r="B75" s="40" t="s">
        <v>117</v>
      </c>
      <c r="C75" s="41"/>
      <c r="D75" s="42" t="s">
        <v>15</v>
      </c>
      <c r="E75" s="43" t="s">
        <v>16</v>
      </c>
      <c r="F75" s="59">
        <v>0.95</v>
      </c>
      <c r="G75" s="89">
        <v>1</v>
      </c>
      <c r="H75" s="90">
        <v>0</v>
      </c>
      <c r="I75" s="90">
        <v>0</v>
      </c>
      <c r="J75" s="152"/>
      <c r="K75" s="441">
        <v>1</v>
      </c>
      <c r="L75" s="452">
        <v>0</v>
      </c>
      <c r="M75" s="91">
        <v>0</v>
      </c>
    </row>
    <row r="76" spans="1:13" ht="15.75" thickBot="1">
      <c r="A76" s="1"/>
      <c r="B76" s="2"/>
      <c r="C76" s="2"/>
      <c r="D76" s="3"/>
      <c r="E76" s="3"/>
      <c r="F76" s="4"/>
      <c r="G76" s="3"/>
      <c r="H76" s="188">
        <v>1</v>
      </c>
      <c r="I76" s="189">
        <v>2</v>
      </c>
      <c r="K76" s="204"/>
      <c r="L76" s="405">
        <v>18</v>
      </c>
      <c r="M76" s="405">
        <v>3</v>
      </c>
    </row>
    <row r="77" spans="1:9" ht="15">
      <c r="A77" s="70"/>
      <c r="B77" s="6"/>
      <c r="C77" s="71"/>
      <c r="D77" s="5"/>
      <c r="E77" s="5"/>
      <c r="F77" s="5"/>
      <c r="G77" s="5"/>
      <c r="H77" s="66"/>
      <c r="I77" s="66"/>
    </row>
    <row r="78" spans="1:9" ht="15">
      <c r="A78" s="70"/>
      <c r="B78" s="6"/>
      <c r="C78" s="6"/>
      <c r="D78" s="5"/>
      <c r="E78" s="5"/>
      <c r="F78" s="5"/>
      <c r="G78" s="5"/>
      <c r="H78" s="66"/>
      <c r="I78" s="66"/>
    </row>
    <row r="79" spans="1:9" ht="15">
      <c r="A79" s="70"/>
      <c r="B79" s="6"/>
      <c r="C79" s="6"/>
      <c r="D79" s="5"/>
      <c r="E79" s="5"/>
      <c r="F79" s="5"/>
      <c r="G79" s="5"/>
      <c r="H79" s="66"/>
      <c r="I79" s="66"/>
    </row>
    <row r="80" spans="1:9" ht="15">
      <c r="A80" s="70"/>
      <c r="B80" s="6"/>
      <c r="C80" s="6"/>
      <c r="D80" s="5"/>
      <c r="E80" s="5"/>
      <c r="F80" s="5"/>
      <c r="G80" s="5"/>
      <c r="H80" s="66"/>
      <c r="I80" s="66"/>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I1:I3"/>
    <mergeCell ref="J1:J3"/>
    <mergeCell ref="K1:K3"/>
    <mergeCell ref="L1:L3"/>
    <mergeCell ref="A1:A3"/>
    <mergeCell ref="B1:B3"/>
    <mergeCell ref="C1:C3"/>
    <mergeCell ref="D1:D3"/>
    <mergeCell ref="E1:E3"/>
    <mergeCell ref="F1:F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4" r:id="rId2"/>
</worksheet>
</file>

<file path=xl/worksheets/sheet21.xml><?xml version="1.0" encoding="utf-8"?>
<worksheet xmlns="http://schemas.openxmlformats.org/spreadsheetml/2006/main" xmlns:r="http://schemas.openxmlformats.org/officeDocument/2006/relationships">
  <dimension ref="A1:F8"/>
  <sheetViews>
    <sheetView zoomScalePageLayoutView="0" workbookViewId="0" topLeftCell="A1">
      <selection activeCell="G13" sqref="G13"/>
    </sheetView>
  </sheetViews>
  <sheetFormatPr defaultColWidth="9.140625" defaultRowHeight="15"/>
  <cols>
    <col min="1" max="1" width="9.140625" style="203" customWidth="1"/>
    <col min="2" max="2" width="21.140625" style="203" customWidth="1"/>
    <col min="3" max="3" width="12.8515625" style="203" customWidth="1"/>
    <col min="4" max="4" width="26.421875" style="201" customWidth="1"/>
    <col min="5" max="5" width="11.140625" style="203" customWidth="1"/>
    <col min="6" max="16384" width="9.140625" style="203" customWidth="1"/>
  </cols>
  <sheetData>
    <row r="1" spans="1:5" ht="23.25" thickBot="1">
      <c r="A1" s="216" t="s">
        <v>126</v>
      </c>
      <c r="B1" s="219" t="s">
        <v>124</v>
      </c>
      <c r="C1" s="126" t="s">
        <v>261</v>
      </c>
      <c r="D1" s="222" t="s">
        <v>122</v>
      </c>
      <c r="E1" s="218" t="s">
        <v>123</v>
      </c>
    </row>
    <row r="2" spans="1:5" ht="24" thickBot="1">
      <c r="A2" s="217">
        <v>42712</v>
      </c>
      <c r="B2" s="220" t="s">
        <v>181</v>
      </c>
      <c r="C2" s="221">
        <v>30411</v>
      </c>
      <c r="D2" s="223" t="s">
        <v>194</v>
      </c>
      <c r="E2" s="221" t="s">
        <v>125</v>
      </c>
    </row>
    <row r="3" spans="1:6" ht="35.25" thickBot="1">
      <c r="A3" s="217">
        <v>42720</v>
      </c>
      <c r="B3" s="220" t="s">
        <v>37</v>
      </c>
      <c r="C3" s="221">
        <v>30617</v>
      </c>
      <c r="D3" s="223" t="s">
        <v>197</v>
      </c>
      <c r="E3" s="221" t="s">
        <v>125</v>
      </c>
      <c r="F3" s="120"/>
    </row>
    <row r="4" spans="1:6" ht="46.5" thickBot="1">
      <c r="A4" s="217">
        <v>42727</v>
      </c>
      <c r="B4" s="220" t="s">
        <v>63</v>
      </c>
      <c r="C4" s="221">
        <v>30751</v>
      </c>
      <c r="D4" s="223" t="s">
        <v>196</v>
      </c>
      <c r="E4" s="221" t="s">
        <v>125</v>
      </c>
      <c r="F4" s="120"/>
    </row>
    <row r="5" spans="1:6" ht="15">
      <c r="A5" s="210"/>
      <c r="B5" s="214"/>
      <c r="C5" s="212"/>
      <c r="D5" s="215"/>
      <c r="E5" s="214"/>
      <c r="F5" s="120"/>
    </row>
    <row r="6" spans="1:6" ht="15">
      <c r="A6" s="210"/>
      <c r="B6" s="211"/>
      <c r="C6" s="212"/>
      <c r="D6" s="213"/>
      <c r="E6" s="212"/>
      <c r="F6" s="120"/>
    </row>
    <row r="7" spans="1:6" ht="15">
      <c r="A7" s="210"/>
      <c r="B7" s="211"/>
      <c r="C7" s="212"/>
      <c r="D7" s="213"/>
      <c r="E7" s="212"/>
      <c r="F7" s="120"/>
    </row>
    <row r="8" spans="1:5" ht="15">
      <c r="A8" s="120"/>
      <c r="B8" s="120"/>
      <c r="C8" s="120"/>
      <c r="D8" s="200"/>
      <c r="E8" s="120"/>
    </row>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B4">
      <selection activeCell="H61" sqref="H1:H16384"/>
    </sheetView>
  </sheetViews>
  <sheetFormatPr defaultColWidth="9.140625" defaultRowHeight="15"/>
  <cols>
    <col min="1" max="1" width="19.57421875" style="0" bestFit="1" customWidth="1"/>
    <col min="2" max="2" width="32.7109375" style="0" bestFit="1" customWidth="1"/>
    <col min="3" max="3" width="16.7109375" style="0" customWidth="1"/>
    <col min="4" max="4" width="17.00390625" style="0" bestFit="1" customWidth="1"/>
    <col min="10" max="10" width="28.7109375" style="0" customWidth="1"/>
    <col min="11" max="11" width="10.421875" style="426" customWidth="1"/>
    <col min="12" max="13" width="9.140625" style="426" customWidth="1"/>
  </cols>
  <sheetData>
    <row r="1" spans="1:13" ht="15.75" customHeight="1">
      <c r="A1" s="626" t="s">
        <v>0</v>
      </c>
      <c r="B1" s="627" t="s">
        <v>1</v>
      </c>
      <c r="C1" s="630" t="s">
        <v>2</v>
      </c>
      <c r="D1" s="633" t="s">
        <v>3</v>
      </c>
      <c r="E1" s="636" t="s">
        <v>4</v>
      </c>
      <c r="F1" s="636" t="s">
        <v>5</v>
      </c>
      <c r="G1" s="617" t="s">
        <v>198</v>
      </c>
      <c r="H1" s="617" t="s">
        <v>118</v>
      </c>
      <c r="I1" s="617" t="s">
        <v>119</v>
      </c>
      <c r="J1" s="623" t="s">
        <v>120</v>
      </c>
      <c r="K1" s="623" t="s">
        <v>240</v>
      </c>
      <c r="L1" s="623" t="s">
        <v>137</v>
      </c>
      <c r="M1" s="617" t="s">
        <v>138</v>
      </c>
    </row>
    <row r="2" spans="1:13" ht="14.25" customHeight="1">
      <c r="A2" s="624"/>
      <c r="B2" s="628"/>
      <c r="C2" s="631"/>
      <c r="D2" s="634"/>
      <c r="E2" s="637"/>
      <c r="F2" s="637"/>
      <c r="G2" s="618"/>
      <c r="H2" s="618"/>
      <c r="I2" s="618"/>
      <c r="J2" s="624"/>
      <c r="K2" s="647"/>
      <c r="L2" s="647"/>
      <c r="M2" s="618"/>
    </row>
    <row r="3" spans="1:13" ht="15.75" thickBot="1">
      <c r="A3" s="625"/>
      <c r="B3" s="629"/>
      <c r="C3" s="632"/>
      <c r="D3" s="635"/>
      <c r="E3" s="638"/>
      <c r="F3" s="638"/>
      <c r="G3" s="619"/>
      <c r="H3" s="619"/>
      <c r="I3" s="619"/>
      <c r="J3" s="625"/>
      <c r="K3" s="648"/>
      <c r="L3" s="648"/>
      <c r="M3" s="619"/>
    </row>
    <row r="4" spans="1:13" ht="25.5" customHeight="1">
      <c r="A4" s="624" t="s">
        <v>6</v>
      </c>
      <c r="B4" s="22" t="s">
        <v>7</v>
      </c>
      <c r="C4" s="23" t="s">
        <v>8</v>
      </c>
      <c r="D4" s="77" t="s">
        <v>9</v>
      </c>
      <c r="E4" s="78" t="s">
        <v>10</v>
      </c>
      <c r="F4" s="52">
        <v>0.99</v>
      </c>
      <c r="G4" s="79">
        <v>1</v>
      </c>
      <c r="H4" s="81">
        <v>0</v>
      </c>
      <c r="I4" s="82">
        <v>0</v>
      </c>
      <c r="J4" s="109"/>
      <c r="K4" s="469">
        <v>1</v>
      </c>
      <c r="L4" s="454">
        <v>0</v>
      </c>
      <c r="M4" s="96">
        <v>0</v>
      </c>
    </row>
    <row r="5" spans="1:13" ht="15">
      <c r="A5" s="624"/>
      <c r="B5" s="25" t="s">
        <v>11</v>
      </c>
      <c r="C5" s="7" t="s">
        <v>12</v>
      </c>
      <c r="D5" s="8" t="s">
        <v>9</v>
      </c>
      <c r="E5" s="9" t="s">
        <v>10</v>
      </c>
      <c r="F5" s="10">
        <v>0.99</v>
      </c>
      <c r="G5" s="72">
        <v>1</v>
      </c>
      <c r="H5" s="54">
        <v>0</v>
      </c>
      <c r="I5" s="83">
        <v>0</v>
      </c>
      <c r="J5" s="110"/>
      <c r="K5" s="457">
        <v>1</v>
      </c>
      <c r="L5" s="453">
        <v>0</v>
      </c>
      <c r="M5" s="83">
        <v>0</v>
      </c>
    </row>
    <row r="6" spans="1:13" ht="15">
      <c r="A6" s="624"/>
      <c r="B6" s="25" t="s">
        <v>13</v>
      </c>
      <c r="C6" s="11" t="s">
        <v>14</v>
      </c>
      <c r="D6" s="8" t="s">
        <v>15</v>
      </c>
      <c r="E6" s="12" t="s">
        <v>16</v>
      </c>
      <c r="F6" s="10">
        <v>0.99</v>
      </c>
      <c r="G6" s="72">
        <v>1</v>
      </c>
      <c r="H6" s="54">
        <v>0</v>
      </c>
      <c r="I6" s="83">
        <v>0</v>
      </c>
      <c r="J6" s="110"/>
      <c r="K6" s="457">
        <v>1</v>
      </c>
      <c r="L6" s="453">
        <v>0</v>
      </c>
      <c r="M6" s="83">
        <v>0</v>
      </c>
    </row>
    <row r="7" spans="1:13" ht="15">
      <c r="A7" s="624"/>
      <c r="B7" s="25" t="s">
        <v>17</v>
      </c>
      <c r="C7" s="7" t="s">
        <v>18</v>
      </c>
      <c r="D7" s="8" t="s">
        <v>19</v>
      </c>
      <c r="E7" s="9" t="s">
        <v>10</v>
      </c>
      <c r="F7" s="10">
        <v>0.99</v>
      </c>
      <c r="G7" s="72">
        <v>1</v>
      </c>
      <c r="H7" s="54">
        <v>0</v>
      </c>
      <c r="I7" s="83">
        <v>0</v>
      </c>
      <c r="J7" s="110"/>
      <c r="K7" s="457">
        <v>1</v>
      </c>
      <c r="L7" s="453">
        <v>0</v>
      </c>
      <c r="M7" s="83">
        <v>0</v>
      </c>
    </row>
    <row r="8" spans="1:13" ht="15">
      <c r="A8" s="624"/>
      <c r="B8" s="26" t="s">
        <v>20</v>
      </c>
      <c r="C8" s="13" t="s">
        <v>21</v>
      </c>
      <c r="D8" s="14" t="s">
        <v>9</v>
      </c>
      <c r="E8" s="15" t="s">
        <v>10</v>
      </c>
      <c r="F8" s="10">
        <v>0.95</v>
      </c>
      <c r="G8" s="72">
        <v>1</v>
      </c>
      <c r="H8" s="54">
        <v>0</v>
      </c>
      <c r="I8" s="83">
        <v>0</v>
      </c>
      <c r="J8" s="111"/>
      <c r="K8" s="457">
        <v>1</v>
      </c>
      <c r="L8" s="453">
        <v>0</v>
      </c>
      <c r="M8" s="83">
        <v>0</v>
      </c>
    </row>
    <row r="9" spans="1:13" ht="15">
      <c r="A9" s="624"/>
      <c r="B9" s="25" t="s">
        <v>22</v>
      </c>
      <c r="C9" s="7" t="s">
        <v>18</v>
      </c>
      <c r="D9" s="8" t="s">
        <v>19</v>
      </c>
      <c r="E9" s="9" t="s">
        <v>10</v>
      </c>
      <c r="F9" s="10">
        <v>0.99</v>
      </c>
      <c r="G9" s="72">
        <v>1</v>
      </c>
      <c r="H9" s="54">
        <v>0</v>
      </c>
      <c r="I9" s="83">
        <v>0</v>
      </c>
      <c r="J9" s="110"/>
      <c r="K9" s="457">
        <v>1</v>
      </c>
      <c r="L9" s="453">
        <v>0</v>
      </c>
      <c r="M9" s="83">
        <v>0</v>
      </c>
    </row>
    <row r="10" spans="1:13" ht="15">
      <c r="A10" s="624"/>
      <c r="B10" s="25" t="s">
        <v>23</v>
      </c>
      <c r="C10" s="7" t="s">
        <v>24</v>
      </c>
      <c r="D10" s="8" t="s">
        <v>25</v>
      </c>
      <c r="E10" s="9" t="s">
        <v>10</v>
      </c>
      <c r="F10" s="10">
        <v>0.99</v>
      </c>
      <c r="G10" s="72">
        <v>1</v>
      </c>
      <c r="H10" s="54">
        <v>0</v>
      </c>
      <c r="I10" s="83">
        <v>0</v>
      </c>
      <c r="J10" s="110"/>
      <c r="K10" s="457">
        <v>1</v>
      </c>
      <c r="L10" s="453">
        <v>0</v>
      </c>
      <c r="M10" s="83">
        <v>0</v>
      </c>
    </row>
    <row r="11" spans="1:13" ht="15">
      <c r="A11" s="624"/>
      <c r="B11" s="25" t="s">
        <v>26</v>
      </c>
      <c r="C11" s="7" t="s">
        <v>27</v>
      </c>
      <c r="D11" s="8" t="s">
        <v>25</v>
      </c>
      <c r="E11" s="9" t="s">
        <v>10</v>
      </c>
      <c r="F11" s="10">
        <v>0.99</v>
      </c>
      <c r="G11" s="72">
        <v>1</v>
      </c>
      <c r="H11" s="54">
        <v>0</v>
      </c>
      <c r="I11" s="83">
        <v>0</v>
      </c>
      <c r="J11" s="110"/>
      <c r="K11" s="457">
        <v>1</v>
      </c>
      <c r="L11" s="453">
        <v>0</v>
      </c>
      <c r="M11" s="83">
        <v>0</v>
      </c>
    </row>
    <row r="12" spans="1:13" ht="15">
      <c r="A12" s="624"/>
      <c r="B12" s="25" t="s">
        <v>28</v>
      </c>
      <c r="C12" s="7" t="s">
        <v>29</v>
      </c>
      <c r="D12" s="8" t="s">
        <v>25</v>
      </c>
      <c r="E12" s="9" t="s">
        <v>10</v>
      </c>
      <c r="F12" s="10">
        <v>0.99</v>
      </c>
      <c r="G12" s="72">
        <v>1</v>
      </c>
      <c r="H12" s="54">
        <v>0</v>
      </c>
      <c r="I12" s="83">
        <v>0</v>
      </c>
      <c r="J12" s="110"/>
      <c r="K12" s="470">
        <v>0.9754</v>
      </c>
      <c r="L12" s="453">
        <v>7</v>
      </c>
      <c r="M12" s="83">
        <v>0</v>
      </c>
    </row>
    <row r="13" spans="1:13" ht="22.5">
      <c r="A13" s="624"/>
      <c r="B13" s="25" t="s">
        <v>30</v>
      </c>
      <c r="C13" s="7" t="s">
        <v>31</v>
      </c>
      <c r="D13" s="8" t="s">
        <v>25</v>
      </c>
      <c r="E13" s="9" t="s">
        <v>10</v>
      </c>
      <c r="F13" s="10">
        <v>0.99</v>
      </c>
      <c r="G13" s="72">
        <v>1</v>
      </c>
      <c r="H13" s="54">
        <v>0</v>
      </c>
      <c r="I13" s="83">
        <v>0</v>
      </c>
      <c r="J13" s="110"/>
      <c r="K13" s="473">
        <v>0.9978</v>
      </c>
      <c r="L13" s="453">
        <v>3</v>
      </c>
      <c r="M13" s="83">
        <v>0</v>
      </c>
    </row>
    <row r="14" spans="1:13" ht="15">
      <c r="A14" s="624"/>
      <c r="B14" s="25" t="s">
        <v>32</v>
      </c>
      <c r="C14" s="7" t="s">
        <v>33</v>
      </c>
      <c r="D14" s="8" t="s">
        <v>19</v>
      </c>
      <c r="E14" s="9" t="s">
        <v>10</v>
      </c>
      <c r="F14" s="10">
        <v>0.99</v>
      </c>
      <c r="G14" s="72">
        <v>1</v>
      </c>
      <c r="H14" s="54">
        <v>0</v>
      </c>
      <c r="I14" s="83">
        <v>0</v>
      </c>
      <c r="J14" s="110"/>
      <c r="K14" s="470">
        <v>0.9754</v>
      </c>
      <c r="L14" s="453">
        <v>7</v>
      </c>
      <c r="M14" s="83">
        <v>0</v>
      </c>
    </row>
    <row r="15" spans="1:13" ht="15">
      <c r="A15" s="624"/>
      <c r="B15" s="25" t="s">
        <v>34</v>
      </c>
      <c r="C15" s="7" t="s">
        <v>35</v>
      </c>
      <c r="D15" s="8" t="s">
        <v>25</v>
      </c>
      <c r="E15" s="9" t="s">
        <v>10</v>
      </c>
      <c r="F15" s="10">
        <v>0.99</v>
      </c>
      <c r="G15" s="74">
        <v>1</v>
      </c>
      <c r="H15" s="54">
        <v>0</v>
      </c>
      <c r="I15" s="83">
        <v>0</v>
      </c>
      <c r="J15" s="110"/>
      <c r="K15" s="472">
        <v>1</v>
      </c>
      <c r="L15" s="453">
        <v>0</v>
      </c>
      <c r="M15" s="83">
        <v>0</v>
      </c>
    </row>
    <row r="16" spans="1:13" ht="15">
      <c r="A16" s="624"/>
      <c r="B16" s="25" t="s">
        <v>36</v>
      </c>
      <c r="C16" s="7" t="s">
        <v>37</v>
      </c>
      <c r="D16" s="8" t="s">
        <v>15</v>
      </c>
      <c r="E16" s="9" t="s">
        <v>10</v>
      </c>
      <c r="F16" s="10">
        <v>0.99</v>
      </c>
      <c r="G16" s="72">
        <v>1</v>
      </c>
      <c r="H16" s="54">
        <v>0</v>
      </c>
      <c r="I16" s="83">
        <v>0</v>
      </c>
      <c r="J16" s="110"/>
      <c r="K16" s="470">
        <v>0.9709</v>
      </c>
      <c r="L16" s="453">
        <v>4</v>
      </c>
      <c r="M16" s="83">
        <v>1</v>
      </c>
    </row>
    <row r="17" spans="1:13" ht="15">
      <c r="A17" s="624"/>
      <c r="B17" s="25" t="s">
        <v>38</v>
      </c>
      <c r="C17" s="7" t="s">
        <v>39</v>
      </c>
      <c r="D17" s="8" t="s">
        <v>25</v>
      </c>
      <c r="E17" s="9" t="s">
        <v>10</v>
      </c>
      <c r="F17" s="10">
        <v>0.99</v>
      </c>
      <c r="G17" s="72">
        <v>1</v>
      </c>
      <c r="H17" s="54">
        <v>0</v>
      </c>
      <c r="I17" s="83">
        <v>0</v>
      </c>
      <c r="J17" s="110"/>
      <c r="K17" s="473">
        <v>0.9971</v>
      </c>
      <c r="L17" s="453">
        <v>0</v>
      </c>
      <c r="M17" s="83">
        <v>1</v>
      </c>
    </row>
    <row r="18" spans="1:13" ht="15">
      <c r="A18" s="624"/>
      <c r="B18" s="25" t="s">
        <v>40</v>
      </c>
      <c r="C18" s="7" t="s">
        <v>41</v>
      </c>
      <c r="D18" s="8" t="s">
        <v>25</v>
      </c>
      <c r="E18" s="9" t="s">
        <v>16</v>
      </c>
      <c r="F18" s="10">
        <v>0.99</v>
      </c>
      <c r="G18" s="72">
        <v>1</v>
      </c>
      <c r="H18" s="54">
        <v>0</v>
      </c>
      <c r="I18" s="83">
        <v>0</v>
      </c>
      <c r="J18" s="110"/>
      <c r="K18" s="457">
        <v>1</v>
      </c>
      <c r="L18" s="453">
        <v>0</v>
      </c>
      <c r="M18" s="83">
        <v>0</v>
      </c>
    </row>
    <row r="19" spans="1:13" ht="15">
      <c r="A19" s="624"/>
      <c r="B19" s="25" t="s">
        <v>42</v>
      </c>
      <c r="C19" s="7" t="s">
        <v>43</v>
      </c>
      <c r="D19" s="8" t="s">
        <v>25</v>
      </c>
      <c r="E19" s="9" t="s">
        <v>10</v>
      </c>
      <c r="F19" s="10">
        <v>0.99</v>
      </c>
      <c r="G19" s="72">
        <v>1</v>
      </c>
      <c r="H19" s="54">
        <v>0</v>
      </c>
      <c r="I19" s="83">
        <v>0</v>
      </c>
      <c r="J19" s="110"/>
      <c r="K19" s="457">
        <v>1</v>
      </c>
      <c r="L19" s="453">
        <v>0</v>
      </c>
      <c r="M19" s="83">
        <v>0</v>
      </c>
    </row>
    <row r="20" spans="1:13" ht="15">
      <c r="A20" s="624"/>
      <c r="B20" s="25" t="s">
        <v>44</v>
      </c>
      <c r="C20" s="7" t="s">
        <v>45</v>
      </c>
      <c r="D20" s="8" t="s">
        <v>25</v>
      </c>
      <c r="E20" s="9" t="s">
        <v>10</v>
      </c>
      <c r="F20" s="10">
        <v>0.99</v>
      </c>
      <c r="G20" s="72">
        <v>1</v>
      </c>
      <c r="H20" s="54">
        <v>0</v>
      </c>
      <c r="I20" s="83">
        <v>0</v>
      </c>
      <c r="J20" s="110"/>
      <c r="K20" s="457">
        <v>1</v>
      </c>
      <c r="L20" s="453">
        <v>0</v>
      </c>
      <c r="M20" s="83">
        <v>0</v>
      </c>
    </row>
    <row r="21" spans="1:13" ht="15">
      <c r="A21" s="624"/>
      <c r="B21" s="25" t="s">
        <v>46</v>
      </c>
      <c r="C21" s="7" t="s">
        <v>39</v>
      </c>
      <c r="D21" s="8" t="s">
        <v>19</v>
      </c>
      <c r="E21" s="9" t="s">
        <v>10</v>
      </c>
      <c r="F21" s="10">
        <v>0.99</v>
      </c>
      <c r="G21" s="72">
        <v>1</v>
      </c>
      <c r="H21" s="54">
        <v>0</v>
      </c>
      <c r="I21" s="83">
        <v>0</v>
      </c>
      <c r="J21" s="110"/>
      <c r="K21" s="457">
        <v>1</v>
      </c>
      <c r="L21" s="453">
        <v>0</v>
      </c>
      <c r="M21" s="83">
        <v>0</v>
      </c>
    </row>
    <row r="22" spans="1:13" ht="15">
      <c r="A22" s="624"/>
      <c r="B22" s="25" t="s">
        <v>47</v>
      </c>
      <c r="C22" s="7" t="s">
        <v>18</v>
      </c>
      <c r="D22" s="8" t="s">
        <v>19</v>
      </c>
      <c r="E22" s="9" t="s">
        <v>10</v>
      </c>
      <c r="F22" s="10">
        <v>0.99</v>
      </c>
      <c r="G22" s="72">
        <v>1</v>
      </c>
      <c r="H22" s="54">
        <v>0</v>
      </c>
      <c r="I22" s="83">
        <v>0</v>
      </c>
      <c r="J22" s="110"/>
      <c r="K22" s="457">
        <v>1</v>
      </c>
      <c r="L22" s="453">
        <v>0</v>
      </c>
      <c r="M22" s="83">
        <v>0</v>
      </c>
    </row>
    <row r="23" spans="1:13" ht="15">
      <c r="A23" s="624"/>
      <c r="B23" s="25" t="s">
        <v>48</v>
      </c>
      <c r="C23" s="7" t="s">
        <v>49</v>
      </c>
      <c r="D23" s="8" t="s">
        <v>15</v>
      </c>
      <c r="E23" s="9" t="s">
        <v>10</v>
      </c>
      <c r="F23" s="10">
        <v>0.99</v>
      </c>
      <c r="G23" s="209">
        <v>0.9755</v>
      </c>
      <c r="H23" s="54">
        <v>1</v>
      </c>
      <c r="I23" s="83">
        <v>0</v>
      </c>
      <c r="J23" s="110"/>
      <c r="K23" s="473">
        <v>0.9935</v>
      </c>
      <c r="L23" s="453">
        <v>5</v>
      </c>
      <c r="M23" s="83">
        <v>0</v>
      </c>
    </row>
    <row r="24" spans="1:13" ht="15">
      <c r="A24" s="624"/>
      <c r="B24" s="25" t="s">
        <v>50</v>
      </c>
      <c r="C24" s="7" t="s">
        <v>51</v>
      </c>
      <c r="D24" s="8" t="s">
        <v>25</v>
      </c>
      <c r="E24" s="9" t="s">
        <v>10</v>
      </c>
      <c r="F24" s="10">
        <v>0.99</v>
      </c>
      <c r="G24" s="72">
        <v>1</v>
      </c>
      <c r="H24" s="54">
        <v>0</v>
      </c>
      <c r="I24" s="83">
        <v>0</v>
      </c>
      <c r="J24" s="110"/>
      <c r="K24" s="457">
        <v>1</v>
      </c>
      <c r="L24" s="453">
        <v>0</v>
      </c>
      <c r="M24" s="83">
        <v>0</v>
      </c>
    </row>
    <row r="25" spans="1:13" ht="15">
      <c r="A25" s="624"/>
      <c r="B25" s="25" t="s">
        <v>52</v>
      </c>
      <c r="C25" s="7" t="s">
        <v>53</v>
      </c>
      <c r="D25" s="8" t="s">
        <v>25</v>
      </c>
      <c r="E25" s="9" t="s">
        <v>10</v>
      </c>
      <c r="F25" s="10">
        <v>0.99</v>
      </c>
      <c r="G25" s="72">
        <v>1</v>
      </c>
      <c r="H25" s="54">
        <v>0</v>
      </c>
      <c r="I25" s="83">
        <v>0</v>
      </c>
      <c r="J25" s="110"/>
      <c r="K25" s="457">
        <v>1</v>
      </c>
      <c r="L25" s="453">
        <v>0</v>
      </c>
      <c r="M25" s="83">
        <v>0</v>
      </c>
    </row>
    <row r="26" spans="1:13" ht="15">
      <c r="A26" s="624"/>
      <c r="B26" s="25" t="s">
        <v>54</v>
      </c>
      <c r="C26" s="7" t="s">
        <v>55</v>
      </c>
      <c r="D26" s="8" t="s">
        <v>25</v>
      </c>
      <c r="E26" s="9" t="s">
        <v>10</v>
      </c>
      <c r="F26" s="10">
        <v>0.99</v>
      </c>
      <c r="G26" s="72">
        <v>1</v>
      </c>
      <c r="H26" s="54">
        <v>0</v>
      </c>
      <c r="I26" s="83">
        <v>0</v>
      </c>
      <c r="J26" s="110"/>
      <c r="K26" s="457">
        <v>1</v>
      </c>
      <c r="L26" s="453">
        <v>0</v>
      </c>
      <c r="M26" s="83">
        <v>0</v>
      </c>
    </row>
    <row r="27" spans="1:13" ht="15">
      <c r="A27" s="624"/>
      <c r="B27" s="25" t="s">
        <v>56</v>
      </c>
      <c r="C27" s="7" t="s">
        <v>131</v>
      </c>
      <c r="D27" s="8" t="s">
        <v>15</v>
      </c>
      <c r="E27" s="9" t="s">
        <v>10</v>
      </c>
      <c r="F27" s="10">
        <v>0.99</v>
      </c>
      <c r="G27" s="72">
        <v>1</v>
      </c>
      <c r="H27" s="54">
        <v>0</v>
      </c>
      <c r="I27" s="83">
        <v>0</v>
      </c>
      <c r="J27" s="110"/>
      <c r="K27" s="471">
        <v>0.9976</v>
      </c>
      <c r="L27" s="453">
        <v>2</v>
      </c>
      <c r="M27" s="83">
        <v>0</v>
      </c>
    </row>
    <row r="28" spans="1:13" ht="22.5">
      <c r="A28" s="624"/>
      <c r="B28" s="25" t="s">
        <v>134</v>
      </c>
      <c r="C28" s="7" t="s">
        <v>132</v>
      </c>
      <c r="D28" s="8" t="s">
        <v>133</v>
      </c>
      <c r="E28" s="9" t="s">
        <v>10</v>
      </c>
      <c r="F28" s="10">
        <v>0.99</v>
      </c>
      <c r="G28" s="72">
        <v>1</v>
      </c>
      <c r="H28" s="54">
        <v>0</v>
      </c>
      <c r="I28" s="83">
        <v>0</v>
      </c>
      <c r="J28" s="110"/>
      <c r="K28" s="471">
        <v>0.9944</v>
      </c>
      <c r="L28" s="453">
        <v>1</v>
      </c>
      <c r="M28" s="83">
        <v>0</v>
      </c>
    </row>
    <row r="29" spans="1:13" ht="15">
      <c r="A29" s="624"/>
      <c r="B29" s="25" t="s">
        <v>57</v>
      </c>
      <c r="C29" s="7" t="s">
        <v>39</v>
      </c>
      <c r="D29" s="8" t="s">
        <v>25</v>
      </c>
      <c r="E29" s="9" t="s">
        <v>10</v>
      </c>
      <c r="F29" s="10">
        <v>0.99</v>
      </c>
      <c r="G29" s="72">
        <v>1</v>
      </c>
      <c r="H29" s="54">
        <v>0</v>
      </c>
      <c r="I29" s="83">
        <v>0</v>
      </c>
      <c r="J29" s="110"/>
      <c r="K29" s="457">
        <v>1</v>
      </c>
      <c r="L29" s="453">
        <v>0</v>
      </c>
      <c r="M29" s="83">
        <v>0</v>
      </c>
    </row>
    <row r="30" spans="1:13" ht="15">
      <c r="A30" s="624"/>
      <c r="B30" s="25" t="s">
        <v>58</v>
      </c>
      <c r="C30" s="7" t="s">
        <v>59</v>
      </c>
      <c r="D30" s="8" t="s">
        <v>19</v>
      </c>
      <c r="E30" s="9" t="s">
        <v>10</v>
      </c>
      <c r="F30" s="10">
        <v>0.99</v>
      </c>
      <c r="G30" s="72">
        <v>1</v>
      </c>
      <c r="H30" s="54">
        <v>0</v>
      </c>
      <c r="I30" s="83">
        <v>0</v>
      </c>
      <c r="J30" s="110"/>
      <c r="K30" s="457">
        <v>1</v>
      </c>
      <c r="L30" s="453">
        <v>0</v>
      </c>
      <c r="M30" s="83">
        <v>0</v>
      </c>
    </row>
    <row r="31" spans="1:13" ht="15">
      <c r="A31" s="624"/>
      <c r="B31" s="25" t="s">
        <v>60</v>
      </c>
      <c r="C31" s="7" t="s">
        <v>61</v>
      </c>
      <c r="D31" s="8" t="s">
        <v>19</v>
      </c>
      <c r="E31" s="9" t="s">
        <v>10</v>
      </c>
      <c r="F31" s="10">
        <v>0.99</v>
      </c>
      <c r="G31" s="72">
        <v>1</v>
      </c>
      <c r="H31" s="54">
        <v>0</v>
      </c>
      <c r="I31" s="83">
        <v>0</v>
      </c>
      <c r="J31" s="110"/>
      <c r="K31" s="457">
        <v>1</v>
      </c>
      <c r="L31" s="453">
        <v>0</v>
      </c>
      <c r="M31" s="83">
        <v>0</v>
      </c>
    </row>
    <row r="32" spans="1:13" ht="15">
      <c r="A32" s="624"/>
      <c r="B32" s="25" t="s">
        <v>62</v>
      </c>
      <c r="C32" s="7" t="s">
        <v>63</v>
      </c>
      <c r="D32" s="8" t="s">
        <v>19</v>
      </c>
      <c r="E32" s="9" t="s">
        <v>10</v>
      </c>
      <c r="F32" s="10">
        <v>0.99</v>
      </c>
      <c r="G32" s="72">
        <v>1</v>
      </c>
      <c r="H32" s="54">
        <v>0</v>
      </c>
      <c r="I32" s="83">
        <v>0</v>
      </c>
      <c r="J32" s="110"/>
      <c r="K32" s="457">
        <v>1</v>
      </c>
      <c r="L32" s="453">
        <v>0</v>
      </c>
      <c r="M32" s="83">
        <v>0</v>
      </c>
    </row>
    <row r="33" spans="1:13" ht="15">
      <c r="A33" s="624"/>
      <c r="B33" s="25" t="s">
        <v>64</v>
      </c>
      <c r="C33" s="7" t="s">
        <v>39</v>
      </c>
      <c r="D33" s="8" t="s">
        <v>19</v>
      </c>
      <c r="E33" s="9" t="s">
        <v>10</v>
      </c>
      <c r="F33" s="10">
        <v>0.99</v>
      </c>
      <c r="G33" s="72">
        <v>1</v>
      </c>
      <c r="H33" s="54">
        <v>0</v>
      </c>
      <c r="I33" s="83">
        <v>0</v>
      </c>
      <c r="J33" s="110"/>
      <c r="K33" s="473">
        <v>0.9994</v>
      </c>
      <c r="L33" s="453">
        <v>0</v>
      </c>
      <c r="M33" s="83">
        <v>0</v>
      </c>
    </row>
    <row r="34" spans="1:13" ht="15.75" thickBot="1">
      <c r="A34" s="624"/>
      <c r="B34" s="44" t="s">
        <v>65</v>
      </c>
      <c r="C34" s="45" t="s">
        <v>66</v>
      </c>
      <c r="D34" s="46" t="s">
        <v>15</v>
      </c>
      <c r="E34" s="47" t="s">
        <v>10</v>
      </c>
      <c r="F34" s="48">
        <v>0.99</v>
      </c>
      <c r="G34" s="232">
        <v>0.9568</v>
      </c>
      <c r="H34" s="86">
        <v>0</v>
      </c>
      <c r="I34" s="87">
        <v>1</v>
      </c>
      <c r="J34" s="112"/>
      <c r="K34" s="474">
        <v>0.9944</v>
      </c>
      <c r="L34" s="455">
        <v>0</v>
      </c>
      <c r="M34" s="162">
        <v>2</v>
      </c>
    </row>
    <row r="35" spans="1:13" ht="15">
      <c r="A35" s="639" t="s">
        <v>67</v>
      </c>
      <c r="B35" s="22" t="s">
        <v>68</v>
      </c>
      <c r="C35" s="23"/>
      <c r="D35" s="32" t="s">
        <v>15</v>
      </c>
      <c r="E35" s="24" t="s">
        <v>10</v>
      </c>
      <c r="F35" s="49">
        <v>0.99</v>
      </c>
      <c r="G35" s="101">
        <v>1</v>
      </c>
      <c r="H35" s="95">
        <v>0</v>
      </c>
      <c r="I35" s="96">
        <v>0</v>
      </c>
      <c r="J35" s="113"/>
      <c r="K35" s="458">
        <v>1</v>
      </c>
      <c r="L35" s="450">
        <v>0</v>
      </c>
      <c r="M35" s="82">
        <v>0</v>
      </c>
    </row>
    <row r="36" spans="1:13" ht="15">
      <c r="A36" s="640"/>
      <c r="B36" s="25" t="s">
        <v>70</v>
      </c>
      <c r="C36" s="7"/>
      <c r="D36" s="16" t="s">
        <v>15</v>
      </c>
      <c r="E36" s="9" t="s">
        <v>10</v>
      </c>
      <c r="F36" s="50">
        <v>0.99</v>
      </c>
      <c r="G36" s="72">
        <v>1</v>
      </c>
      <c r="H36" s="54">
        <v>0</v>
      </c>
      <c r="I36" s="83">
        <v>0</v>
      </c>
      <c r="J36" s="114"/>
      <c r="K36" s="457">
        <v>1</v>
      </c>
      <c r="L36" s="451">
        <v>0</v>
      </c>
      <c r="M36" s="83">
        <v>0</v>
      </c>
    </row>
    <row r="37" spans="1:13" ht="15">
      <c r="A37" s="640"/>
      <c r="B37" s="25" t="s">
        <v>71</v>
      </c>
      <c r="C37" s="7"/>
      <c r="D37" s="16" t="s">
        <v>19</v>
      </c>
      <c r="E37" s="9" t="s">
        <v>10</v>
      </c>
      <c r="F37" s="50">
        <v>0.99</v>
      </c>
      <c r="G37" s="72">
        <v>1</v>
      </c>
      <c r="H37" s="54">
        <v>0</v>
      </c>
      <c r="I37" s="83">
        <v>0</v>
      </c>
      <c r="J37" s="114"/>
      <c r="K37" s="457">
        <v>1</v>
      </c>
      <c r="L37" s="451">
        <v>0</v>
      </c>
      <c r="M37" s="83">
        <v>0</v>
      </c>
    </row>
    <row r="38" spans="1:13" ht="15">
      <c r="A38" s="640"/>
      <c r="B38" s="25" t="s">
        <v>72</v>
      </c>
      <c r="C38" s="7"/>
      <c r="D38" s="16" t="s">
        <v>15</v>
      </c>
      <c r="E38" s="9" t="s">
        <v>16</v>
      </c>
      <c r="F38" s="50">
        <v>0.99</v>
      </c>
      <c r="G38" s="72">
        <v>1</v>
      </c>
      <c r="H38" s="54">
        <v>0</v>
      </c>
      <c r="I38" s="83">
        <v>0</v>
      </c>
      <c r="J38" s="114"/>
      <c r="K38" s="473">
        <v>0.9998</v>
      </c>
      <c r="L38" s="451">
        <v>1</v>
      </c>
      <c r="M38" s="83">
        <v>0</v>
      </c>
    </row>
    <row r="39" spans="1:13" ht="15">
      <c r="A39" s="640"/>
      <c r="B39" s="25" t="s">
        <v>73</v>
      </c>
      <c r="C39" s="7"/>
      <c r="D39" s="17" t="s">
        <v>9</v>
      </c>
      <c r="E39" s="9" t="s">
        <v>10</v>
      </c>
      <c r="F39" s="50">
        <v>0.99</v>
      </c>
      <c r="G39" s="72">
        <v>1</v>
      </c>
      <c r="H39" s="54">
        <v>0</v>
      </c>
      <c r="I39" s="83">
        <v>0</v>
      </c>
      <c r="J39" s="115"/>
      <c r="K39" s="457">
        <v>1</v>
      </c>
      <c r="L39" s="451">
        <v>0</v>
      </c>
      <c r="M39" s="83">
        <v>0</v>
      </c>
    </row>
    <row r="40" spans="1:13" ht="15">
      <c r="A40" s="640"/>
      <c r="B40" s="25" t="s">
        <v>74</v>
      </c>
      <c r="C40" s="7"/>
      <c r="D40" s="16" t="s">
        <v>9</v>
      </c>
      <c r="E40" s="9" t="s">
        <v>10</v>
      </c>
      <c r="F40" s="50">
        <v>0.99</v>
      </c>
      <c r="G40" s="72">
        <v>1</v>
      </c>
      <c r="H40" s="54">
        <v>0</v>
      </c>
      <c r="I40" s="83">
        <v>0</v>
      </c>
      <c r="J40" s="114"/>
      <c r="K40" s="457">
        <v>1</v>
      </c>
      <c r="L40" s="451">
        <v>0</v>
      </c>
      <c r="M40" s="83">
        <v>0</v>
      </c>
    </row>
    <row r="41" spans="1:13" ht="15">
      <c r="A41" s="640"/>
      <c r="B41" s="25" t="s">
        <v>75</v>
      </c>
      <c r="C41" s="7"/>
      <c r="D41" s="16" t="s">
        <v>9</v>
      </c>
      <c r="E41" s="9" t="s">
        <v>10</v>
      </c>
      <c r="F41" s="50">
        <v>0.99</v>
      </c>
      <c r="G41" s="72">
        <v>1</v>
      </c>
      <c r="H41" s="54">
        <v>0</v>
      </c>
      <c r="I41" s="83">
        <v>0</v>
      </c>
      <c r="J41" s="114"/>
      <c r="K41" s="457">
        <v>1</v>
      </c>
      <c r="L41" s="451">
        <v>0</v>
      </c>
      <c r="M41" s="83">
        <v>0</v>
      </c>
    </row>
    <row r="42" spans="1:13" ht="15">
      <c r="A42" s="640"/>
      <c r="B42" s="25" t="s">
        <v>76</v>
      </c>
      <c r="C42" s="7"/>
      <c r="D42" s="16" t="s">
        <v>25</v>
      </c>
      <c r="E42" s="9" t="s">
        <v>10</v>
      </c>
      <c r="F42" s="50">
        <v>0.99</v>
      </c>
      <c r="G42" s="72">
        <v>1</v>
      </c>
      <c r="H42" s="54">
        <v>0</v>
      </c>
      <c r="I42" s="83">
        <v>0</v>
      </c>
      <c r="J42" s="114"/>
      <c r="K42" s="473">
        <v>0.9993</v>
      </c>
      <c r="L42" s="453">
        <v>0</v>
      </c>
      <c r="M42" s="83">
        <v>0</v>
      </c>
    </row>
    <row r="43" spans="1:13" ht="15.75" thickBot="1">
      <c r="A43" s="641"/>
      <c r="B43" s="27" t="s">
        <v>77</v>
      </c>
      <c r="C43" s="28"/>
      <c r="D43" s="29" t="s">
        <v>9</v>
      </c>
      <c r="E43" s="30" t="s">
        <v>10</v>
      </c>
      <c r="F43" s="51">
        <v>0.99</v>
      </c>
      <c r="G43" s="102">
        <v>1</v>
      </c>
      <c r="H43" s="55">
        <v>0</v>
      </c>
      <c r="I43" s="84">
        <v>0</v>
      </c>
      <c r="J43" s="116"/>
      <c r="K43" s="459">
        <v>1</v>
      </c>
      <c r="L43" s="456">
        <v>0</v>
      </c>
      <c r="M43" s="164">
        <v>0</v>
      </c>
    </row>
    <row r="44" spans="1:13" ht="15">
      <c r="A44" s="639" t="s">
        <v>78</v>
      </c>
      <c r="B44" s="22" t="s">
        <v>79</v>
      </c>
      <c r="C44" s="23"/>
      <c r="D44" s="32" t="s">
        <v>15</v>
      </c>
      <c r="E44" s="33" t="s">
        <v>16</v>
      </c>
      <c r="F44" s="49">
        <v>0.99</v>
      </c>
      <c r="G44" s="101">
        <v>1</v>
      </c>
      <c r="H44" s="95">
        <v>0</v>
      </c>
      <c r="I44" s="96">
        <v>0</v>
      </c>
      <c r="J44" s="113"/>
      <c r="K44" s="458">
        <v>1</v>
      </c>
      <c r="L44" s="454">
        <v>0</v>
      </c>
      <c r="M44" s="96">
        <v>0</v>
      </c>
    </row>
    <row r="45" spans="1:13" ht="15">
      <c r="A45" s="640"/>
      <c r="B45" s="25" t="s">
        <v>80</v>
      </c>
      <c r="C45" s="7"/>
      <c r="D45" s="16" t="s">
        <v>19</v>
      </c>
      <c r="E45" s="18" t="s">
        <v>10</v>
      </c>
      <c r="F45" s="50">
        <v>0.99</v>
      </c>
      <c r="G45" s="72">
        <v>1</v>
      </c>
      <c r="H45" s="54">
        <v>0</v>
      </c>
      <c r="I45" s="83">
        <v>0</v>
      </c>
      <c r="J45" s="114"/>
      <c r="K45" s="457">
        <v>1</v>
      </c>
      <c r="L45" s="453">
        <v>0</v>
      </c>
      <c r="M45" s="83">
        <v>0</v>
      </c>
    </row>
    <row r="46" spans="1:13" ht="15">
      <c r="A46" s="640"/>
      <c r="B46" s="25" t="s">
        <v>81</v>
      </c>
      <c r="C46" s="7"/>
      <c r="D46" s="16" t="s">
        <v>15</v>
      </c>
      <c r="E46" s="18" t="s">
        <v>10</v>
      </c>
      <c r="F46" s="50">
        <v>0.99</v>
      </c>
      <c r="G46" s="72">
        <v>1</v>
      </c>
      <c r="H46" s="54">
        <v>0</v>
      </c>
      <c r="I46" s="83">
        <v>0</v>
      </c>
      <c r="J46" s="114"/>
      <c r="K46" s="457">
        <v>1</v>
      </c>
      <c r="L46" s="453">
        <v>0</v>
      </c>
      <c r="M46" s="83">
        <v>0</v>
      </c>
    </row>
    <row r="47" spans="1:13" ht="15">
      <c r="A47" s="640"/>
      <c r="B47" s="25" t="s">
        <v>82</v>
      </c>
      <c r="C47" s="7"/>
      <c r="D47" s="16" t="s">
        <v>15</v>
      </c>
      <c r="E47" s="18" t="s">
        <v>10</v>
      </c>
      <c r="F47" s="50">
        <v>0.99</v>
      </c>
      <c r="G47" s="72">
        <v>1</v>
      </c>
      <c r="H47" s="54">
        <v>0</v>
      </c>
      <c r="I47" s="83">
        <v>0</v>
      </c>
      <c r="J47" s="114"/>
      <c r="K47" s="457">
        <v>1</v>
      </c>
      <c r="L47" s="453">
        <v>0</v>
      </c>
      <c r="M47" s="83">
        <v>0</v>
      </c>
    </row>
    <row r="48" spans="1:13" ht="15">
      <c r="A48" s="640"/>
      <c r="B48" s="25" t="s">
        <v>83</v>
      </c>
      <c r="C48" s="7"/>
      <c r="D48" s="16" t="s">
        <v>19</v>
      </c>
      <c r="E48" s="18" t="s">
        <v>10</v>
      </c>
      <c r="F48" s="50">
        <v>0.99</v>
      </c>
      <c r="G48" s="72">
        <v>1</v>
      </c>
      <c r="H48" s="54">
        <v>0</v>
      </c>
      <c r="I48" s="83">
        <v>0</v>
      </c>
      <c r="J48" s="114"/>
      <c r="K48" s="457">
        <v>1</v>
      </c>
      <c r="L48" s="453">
        <v>0</v>
      </c>
      <c r="M48" s="83">
        <v>0</v>
      </c>
    </row>
    <row r="49" spans="1:13" ht="15.75" thickBot="1">
      <c r="A49" s="641"/>
      <c r="B49" s="27" t="s">
        <v>84</v>
      </c>
      <c r="C49" s="28"/>
      <c r="D49" s="29" t="s">
        <v>84</v>
      </c>
      <c r="E49" s="34" t="s">
        <v>10</v>
      </c>
      <c r="F49" s="51">
        <v>0.99</v>
      </c>
      <c r="G49" s="102">
        <v>1</v>
      </c>
      <c r="H49" s="55">
        <v>0</v>
      </c>
      <c r="I49" s="84">
        <v>0</v>
      </c>
      <c r="J49" s="116"/>
      <c r="K49" s="459">
        <v>1</v>
      </c>
      <c r="L49" s="456">
        <v>0</v>
      </c>
      <c r="M49" s="164">
        <v>0</v>
      </c>
    </row>
    <row r="50" spans="1:13" ht="15">
      <c r="A50" s="624" t="s">
        <v>85</v>
      </c>
      <c r="B50" s="65" t="s">
        <v>86</v>
      </c>
      <c r="C50" s="31"/>
      <c r="D50" s="20" t="s">
        <v>19</v>
      </c>
      <c r="E50" s="21" t="s">
        <v>10</v>
      </c>
      <c r="F50" s="52">
        <v>0.99</v>
      </c>
      <c r="G50" s="100">
        <v>1</v>
      </c>
      <c r="H50" s="81">
        <v>0</v>
      </c>
      <c r="I50" s="82">
        <v>0</v>
      </c>
      <c r="J50" s="117"/>
      <c r="K50" s="460">
        <v>1</v>
      </c>
      <c r="L50" s="454">
        <v>0</v>
      </c>
      <c r="M50" s="96">
        <v>0</v>
      </c>
    </row>
    <row r="51" spans="1:13" ht="15">
      <c r="A51" s="624"/>
      <c r="B51" s="37" t="s">
        <v>173</v>
      </c>
      <c r="C51" s="19"/>
      <c r="D51" s="16" t="s">
        <v>19</v>
      </c>
      <c r="E51" s="18" t="s">
        <v>10</v>
      </c>
      <c r="F51" s="50">
        <v>0.99</v>
      </c>
      <c r="G51" s="72">
        <v>1</v>
      </c>
      <c r="H51" s="54">
        <v>0</v>
      </c>
      <c r="I51" s="83">
        <v>0</v>
      </c>
      <c r="J51" s="114"/>
      <c r="K51" s="457">
        <v>1</v>
      </c>
      <c r="L51" s="453">
        <v>0</v>
      </c>
      <c r="M51" s="83">
        <v>0</v>
      </c>
    </row>
    <row r="52" spans="1:13" ht="15">
      <c r="A52" s="624"/>
      <c r="B52" s="37" t="s">
        <v>87</v>
      </c>
      <c r="C52" s="19"/>
      <c r="D52" s="16" t="s">
        <v>19</v>
      </c>
      <c r="E52" s="18" t="s">
        <v>10</v>
      </c>
      <c r="F52" s="50">
        <v>0.99</v>
      </c>
      <c r="G52" s="72">
        <v>1</v>
      </c>
      <c r="H52" s="54">
        <v>0</v>
      </c>
      <c r="I52" s="83">
        <v>0</v>
      </c>
      <c r="J52" s="114"/>
      <c r="K52" s="457">
        <v>1</v>
      </c>
      <c r="L52" s="453">
        <v>0</v>
      </c>
      <c r="M52" s="83">
        <v>0</v>
      </c>
    </row>
    <row r="53" spans="1:13" ht="15">
      <c r="A53" s="624"/>
      <c r="B53" s="37" t="s">
        <v>88</v>
      </c>
      <c r="C53" s="19"/>
      <c r="D53" s="16" t="s">
        <v>19</v>
      </c>
      <c r="E53" s="18" t="s">
        <v>10</v>
      </c>
      <c r="F53" s="50">
        <v>0.99</v>
      </c>
      <c r="G53" s="72">
        <v>1</v>
      </c>
      <c r="H53" s="54">
        <v>0</v>
      </c>
      <c r="I53" s="83">
        <v>0</v>
      </c>
      <c r="J53" s="114"/>
      <c r="K53" s="457">
        <v>1</v>
      </c>
      <c r="L53" s="453">
        <v>0</v>
      </c>
      <c r="M53" s="83">
        <v>0</v>
      </c>
    </row>
    <row r="54" spans="1:13" ht="15">
      <c r="A54" s="624"/>
      <c r="B54" s="37" t="s">
        <v>89</v>
      </c>
      <c r="C54" s="19"/>
      <c r="D54" s="16" t="s">
        <v>19</v>
      </c>
      <c r="E54" s="18" t="s">
        <v>10</v>
      </c>
      <c r="F54" s="50">
        <v>0.99</v>
      </c>
      <c r="G54" s="72">
        <v>1</v>
      </c>
      <c r="H54" s="54">
        <v>0</v>
      </c>
      <c r="I54" s="83">
        <v>0</v>
      </c>
      <c r="J54" s="114"/>
      <c r="K54" s="457">
        <v>1</v>
      </c>
      <c r="L54" s="453">
        <v>0</v>
      </c>
      <c r="M54" s="83">
        <v>0</v>
      </c>
    </row>
    <row r="55" spans="1:13" ht="15">
      <c r="A55" s="624"/>
      <c r="B55" s="37" t="s">
        <v>90</v>
      </c>
      <c r="C55" s="19"/>
      <c r="D55" s="16" t="s">
        <v>9</v>
      </c>
      <c r="E55" s="18" t="s">
        <v>10</v>
      </c>
      <c r="F55" s="50">
        <v>0.99</v>
      </c>
      <c r="G55" s="72">
        <v>1</v>
      </c>
      <c r="H55" s="54">
        <v>0</v>
      </c>
      <c r="I55" s="83">
        <v>0</v>
      </c>
      <c r="J55" s="114"/>
      <c r="K55" s="457">
        <v>1</v>
      </c>
      <c r="L55" s="453">
        <v>0</v>
      </c>
      <c r="M55" s="83">
        <v>0</v>
      </c>
    </row>
    <row r="56" spans="1:13" ht="15.75" thickBot="1">
      <c r="A56" s="624"/>
      <c r="B56" s="60" t="s">
        <v>91</v>
      </c>
      <c r="C56" s="61"/>
      <c r="D56" s="62" t="s">
        <v>9</v>
      </c>
      <c r="E56" s="63" t="s">
        <v>10</v>
      </c>
      <c r="F56" s="64">
        <v>0.99</v>
      </c>
      <c r="G56" s="85">
        <v>1</v>
      </c>
      <c r="H56" s="86">
        <v>0</v>
      </c>
      <c r="I56" s="87">
        <v>0</v>
      </c>
      <c r="J56" s="118"/>
      <c r="K56" s="461">
        <v>1</v>
      </c>
      <c r="L56" s="455">
        <v>0</v>
      </c>
      <c r="M56" s="162">
        <v>0</v>
      </c>
    </row>
    <row r="57" spans="1:13" ht="15">
      <c r="A57" s="626" t="s">
        <v>92</v>
      </c>
      <c r="B57" s="35" t="s">
        <v>93</v>
      </c>
      <c r="C57" s="36"/>
      <c r="D57" s="32" t="s">
        <v>15</v>
      </c>
      <c r="E57" s="33" t="s">
        <v>10</v>
      </c>
      <c r="F57" s="49">
        <v>0.99</v>
      </c>
      <c r="G57" s="94">
        <v>1</v>
      </c>
      <c r="H57" s="95">
        <v>0</v>
      </c>
      <c r="I57" s="96">
        <v>0</v>
      </c>
      <c r="J57" s="113"/>
      <c r="K57" s="476">
        <v>0.9997</v>
      </c>
      <c r="L57" s="454">
        <v>1</v>
      </c>
      <c r="M57" s="96">
        <v>0</v>
      </c>
    </row>
    <row r="58" spans="1:13" ht="15">
      <c r="A58" s="624"/>
      <c r="B58" s="37" t="s">
        <v>94</v>
      </c>
      <c r="C58" s="19"/>
      <c r="D58" s="16" t="s">
        <v>25</v>
      </c>
      <c r="E58" s="18" t="s">
        <v>10</v>
      </c>
      <c r="F58" s="50">
        <v>0.99</v>
      </c>
      <c r="G58" s="75">
        <v>1</v>
      </c>
      <c r="H58" s="54">
        <v>0</v>
      </c>
      <c r="I58" s="83">
        <v>0</v>
      </c>
      <c r="J58" s="114"/>
      <c r="K58" s="463">
        <v>1</v>
      </c>
      <c r="L58" s="453">
        <v>0</v>
      </c>
      <c r="M58" s="83">
        <v>0</v>
      </c>
    </row>
    <row r="59" spans="1:13" ht="15">
      <c r="A59" s="624"/>
      <c r="B59" s="37" t="s">
        <v>95</v>
      </c>
      <c r="C59" s="19"/>
      <c r="D59" s="16" t="s">
        <v>15</v>
      </c>
      <c r="E59" s="18" t="s">
        <v>10</v>
      </c>
      <c r="F59" s="53">
        <v>0.999</v>
      </c>
      <c r="G59" s="75">
        <v>1</v>
      </c>
      <c r="H59" s="54">
        <v>0</v>
      </c>
      <c r="I59" s="83">
        <v>0</v>
      </c>
      <c r="J59" s="114"/>
      <c r="K59" s="463">
        <v>1</v>
      </c>
      <c r="L59" s="453">
        <v>0</v>
      </c>
      <c r="M59" s="83">
        <v>0</v>
      </c>
    </row>
    <row r="60" spans="1:13" ht="15">
      <c r="A60" s="624"/>
      <c r="B60" s="37" t="s">
        <v>96</v>
      </c>
      <c r="C60" s="19"/>
      <c r="D60" s="16" t="s">
        <v>15</v>
      </c>
      <c r="E60" s="18" t="s">
        <v>10</v>
      </c>
      <c r="F60" s="53">
        <v>0.999</v>
      </c>
      <c r="G60" s="75">
        <v>1</v>
      </c>
      <c r="H60" s="54">
        <v>0</v>
      </c>
      <c r="I60" s="83">
        <v>0</v>
      </c>
      <c r="J60" s="114"/>
      <c r="K60" s="463">
        <v>1</v>
      </c>
      <c r="L60" s="453">
        <v>0</v>
      </c>
      <c r="M60" s="83">
        <v>0</v>
      </c>
    </row>
    <row r="61" spans="1:13" ht="15.75" thickBot="1">
      <c r="A61" s="625"/>
      <c r="B61" s="38" t="s">
        <v>97</v>
      </c>
      <c r="C61" s="39"/>
      <c r="D61" s="29" t="s">
        <v>25</v>
      </c>
      <c r="E61" s="34" t="s">
        <v>10</v>
      </c>
      <c r="F61" s="51">
        <v>0.99</v>
      </c>
      <c r="G61" s="80">
        <v>1</v>
      </c>
      <c r="H61" s="55">
        <v>0</v>
      </c>
      <c r="I61" s="84">
        <v>0</v>
      </c>
      <c r="J61" s="116"/>
      <c r="K61" s="464">
        <v>1</v>
      </c>
      <c r="L61" s="455">
        <v>0</v>
      </c>
      <c r="M61" s="162">
        <v>0</v>
      </c>
    </row>
    <row r="62" spans="1:13" ht="15">
      <c r="A62" s="624" t="s">
        <v>98</v>
      </c>
      <c r="B62" s="65" t="s">
        <v>99</v>
      </c>
      <c r="C62" s="31"/>
      <c r="D62" s="20" t="s">
        <v>15</v>
      </c>
      <c r="E62" s="21" t="s">
        <v>16</v>
      </c>
      <c r="F62" s="97">
        <v>0.999</v>
      </c>
      <c r="G62" s="98">
        <v>1</v>
      </c>
      <c r="H62" s="81">
        <v>0</v>
      </c>
      <c r="I62" s="82">
        <v>0</v>
      </c>
      <c r="J62" s="117"/>
      <c r="K62" s="465">
        <v>1</v>
      </c>
      <c r="L62" s="450">
        <v>0</v>
      </c>
      <c r="M62" s="82">
        <v>0</v>
      </c>
    </row>
    <row r="63" spans="1:13" ht="15">
      <c r="A63" s="624"/>
      <c r="B63" s="37" t="s">
        <v>100</v>
      </c>
      <c r="C63" s="19"/>
      <c r="D63" s="16" t="s">
        <v>19</v>
      </c>
      <c r="E63" s="18" t="s">
        <v>10</v>
      </c>
      <c r="F63" s="53">
        <v>0.999</v>
      </c>
      <c r="G63" s="75">
        <v>1</v>
      </c>
      <c r="H63" s="54">
        <v>0</v>
      </c>
      <c r="I63" s="83">
        <v>0</v>
      </c>
      <c r="J63" s="114"/>
      <c r="K63" s="475">
        <v>0.998</v>
      </c>
      <c r="L63" s="451">
        <v>0</v>
      </c>
      <c r="M63" s="83">
        <v>0</v>
      </c>
    </row>
    <row r="64" spans="1:13" ht="15">
      <c r="A64" s="624"/>
      <c r="B64" s="37" t="s">
        <v>101</v>
      </c>
      <c r="C64" s="19"/>
      <c r="D64" s="16" t="s">
        <v>15</v>
      </c>
      <c r="E64" s="18" t="s">
        <v>16</v>
      </c>
      <c r="F64" s="53">
        <v>0.999</v>
      </c>
      <c r="G64" s="75">
        <v>1</v>
      </c>
      <c r="H64" s="54">
        <v>0</v>
      </c>
      <c r="I64" s="83">
        <v>0</v>
      </c>
      <c r="J64" s="114"/>
      <c r="K64" s="463">
        <v>1</v>
      </c>
      <c r="L64" s="451">
        <v>0</v>
      </c>
      <c r="M64" s="83">
        <v>0</v>
      </c>
    </row>
    <row r="65" spans="1:13" ht="15">
      <c r="A65" s="624"/>
      <c r="B65" s="37" t="s">
        <v>102</v>
      </c>
      <c r="C65" s="19"/>
      <c r="D65" s="16" t="s">
        <v>15</v>
      </c>
      <c r="E65" s="18" t="s">
        <v>16</v>
      </c>
      <c r="F65" s="53">
        <v>0.999</v>
      </c>
      <c r="G65" s="75">
        <v>1</v>
      </c>
      <c r="H65" s="54">
        <v>0</v>
      </c>
      <c r="I65" s="83">
        <v>0</v>
      </c>
      <c r="J65" s="114"/>
      <c r="K65" s="463">
        <v>1</v>
      </c>
      <c r="L65" s="451">
        <v>0</v>
      </c>
      <c r="M65" s="83">
        <v>0</v>
      </c>
    </row>
    <row r="66" spans="1:13" ht="15">
      <c r="A66" s="624"/>
      <c r="B66" s="37" t="s">
        <v>103</v>
      </c>
      <c r="C66" s="19"/>
      <c r="D66" s="16" t="s">
        <v>15</v>
      </c>
      <c r="E66" s="18" t="s">
        <v>16</v>
      </c>
      <c r="F66" s="53">
        <v>0.999</v>
      </c>
      <c r="G66" s="75">
        <v>1</v>
      </c>
      <c r="H66" s="54">
        <v>0</v>
      </c>
      <c r="I66" s="83">
        <v>0</v>
      </c>
      <c r="J66" s="114"/>
      <c r="K66" s="463">
        <v>1</v>
      </c>
      <c r="L66" s="451">
        <v>0</v>
      </c>
      <c r="M66" s="83">
        <v>0</v>
      </c>
    </row>
    <row r="67" spans="1:13" ht="15">
      <c r="A67" s="624"/>
      <c r="B67" s="37" t="s">
        <v>104</v>
      </c>
      <c r="C67" s="19"/>
      <c r="D67" s="16" t="s">
        <v>15</v>
      </c>
      <c r="E67" s="18" t="s">
        <v>10</v>
      </c>
      <c r="F67" s="50">
        <v>0.99</v>
      </c>
      <c r="G67" s="75">
        <v>1</v>
      </c>
      <c r="H67" s="54">
        <v>0</v>
      </c>
      <c r="I67" s="83">
        <v>0</v>
      </c>
      <c r="J67" s="114"/>
      <c r="K67" s="463">
        <v>1</v>
      </c>
      <c r="L67" s="451">
        <v>0</v>
      </c>
      <c r="M67" s="83">
        <v>0</v>
      </c>
    </row>
    <row r="68" spans="1:13" ht="15">
      <c r="A68" s="624"/>
      <c r="B68" s="37" t="s">
        <v>105</v>
      </c>
      <c r="C68" s="19"/>
      <c r="D68" s="16" t="s">
        <v>9</v>
      </c>
      <c r="E68" s="18" t="s">
        <v>106</v>
      </c>
      <c r="F68" s="57">
        <v>0.5</v>
      </c>
      <c r="G68" s="75">
        <v>1</v>
      </c>
      <c r="H68" s="54">
        <v>0</v>
      </c>
      <c r="I68" s="83">
        <v>0</v>
      </c>
      <c r="J68" s="114"/>
      <c r="K68" s="463">
        <v>1</v>
      </c>
      <c r="L68" s="451">
        <v>0</v>
      </c>
      <c r="M68" s="83">
        <v>0</v>
      </c>
    </row>
    <row r="69" spans="1:13" ht="15">
      <c r="A69" s="624"/>
      <c r="B69" s="37" t="s">
        <v>107</v>
      </c>
      <c r="C69" s="19"/>
      <c r="D69" s="16" t="s">
        <v>9</v>
      </c>
      <c r="E69" s="18" t="s">
        <v>10</v>
      </c>
      <c r="F69" s="54" t="s">
        <v>69</v>
      </c>
      <c r="G69" s="76" t="s">
        <v>69</v>
      </c>
      <c r="H69" s="54"/>
      <c r="I69" s="83"/>
      <c r="J69" s="114"/>
      <c r="K69" s="466" t="s">
        <v>69</v>
      </c>
      <c r="L69" s="453"/>
      <c r="M69" s="83"/>
    </row>
    <row r="70" spans="1:13" ht="15.75" thickBot="1">
      <c r="A70" s="624"/>
      <c r="B70" s="60" t="s">
        <v>108</v>
      </c>
      <c r="C70" s="61"/>
      <c r="D70" s="62" t="s">
        <v>9</v>
      </c>
      <c r="E70" s="63" t="s">
        <v>10</v>
      </c>
      <c r="F70" s="86" t="s">
        <v>69</v>
      </c>
      <c r="G70" s="92" t="s">
        <v>69</v>
      </c>
      <c r="H70" s="86"/>
      <c r="I70" s="87"/>
      <c r="J70" s="118"/>
      <c r="K70" s="467" t="s">
        <v>69</v>
      </c>
      <c r="L70" s="456"/>
      <c r="M70" s="164"/>
    </row>
    <row r="71" spans="1:13" ht="15">
      <c r="A71" s="639" t="s">
        <v>109</v>
      </c>
      <c r="B71" s="35" t="s">
        <v>110</v>
      </c>
      <c r="C71" s="36"/>
      <c r="D71" s="32" t="s">
        <v>15</v>
      </c>
      <c r="E71" s="33" t="s">
        <v>10</v>
      </c>
      <c r="F71" s="93">
        <v>0.98</v>
      </c>
      <c r="G71" s="94">
        <v>1</v>
      </c>
      <c r="H71" s="95">
        <v>0</v>
      </c>
      <c r="I71" s="96">
        <v>0</v>
      </c>
      <c r="J71" s="113"/>
      <c r="K71" s="462">
        <v>1</v>
      </c>
      <c r="L71" s="454">
        <v>0</v>
      </c>
      <c r="M71" s="96">
        <v>0</v>
      </c>
    </row>
    <row r="72" spans="1:13" ht="15">
      <c r="A72" s="640"/>
      <c r="B72" s="37" t="s">
        <v>111</v>
      </c>
      <c r="C72" s="19"/>
      <c r="D72" s="16" t="s">
        <v>25</v>
      </c>
      <c r="E72" s="18" t="s">
        <v>10</v>
      </c>
      <c r="F72" s="56">
        <v>0.9</v>
      </c>
      <c r="G72" s="75">
        <v>1</v>
      </c>
      <c r="H72" s="54">
        <v>0</v>
      </c>
      <c r="I72" s="83">
        <v>0</v>
      </c>
      <c r="J72" s="114"/>
      <c r="K72" s="463">
        <v>1</v>
      </c>
      <c r="L72" s="453">
        <v>0</v>
      </c>
      <c r="M72" s="83">
        <v>0</v>
      </c>
    </row>
    <row r="73" spans="1:13" ht="15.75" thickBot="1">
      <c r="A73" s="641"/>
      <c r="B73" s="38" t="s">
        <v>112</v>
      </c>
      <c r="C73" s="39"/>
      <c r="D73" s="29" t="s">
        <v>15</v>
      </c>
      <c r="E73" s="34" t="s">
        <v>10</v>
      </c>
      <c r="F73" s="58">
        <v>0.99</v>
      </c>
      <c r="G73" s="80">
        <v>1</v>
      </c>
      <c r="H73" s="55">
        <v>0</v>
      </c>
      <c r="I73" s="84">
        <v>0</v>
      </c>
      <c r="J73" s="116"/>
      <c r="K73" s="464">
        <v>1</v>
      </c>
      <c r="L73" s="455">
        <v>0</v>
      </c>
      <c r="M73" s="162">
        <v>0</v>
      </c>
    </row>
    <row r="74" spans="1:13" ht="15.75" thickBot="1">
      <c r="A74" s="88" t="s">
        <v>113</v>
      </c>
      <c r="B74" s="40" t="s">
        <v>114</v>
      </c>
      <c r="C74" s="41"/>
      <c r="D74" s="42" t="s">
        <v>15</v>
      </c>
      <c r="E74" s="43" t="s">
        <v>115</v>
      </c>
      <c r="F74" s="59">
        <v>0.99</v>
      </c>
      <c r="G74" s="89">
        <v>1</v>
      </c>
      <c r="H74" s="90">
        <v>0</v>
      </c>
      <c r="I74" s="91">
        <v>0</v>
      </c>
      <c r="J74" s="119"/>
      <c r="K74" s="468">
        <v>1</v>
      </c>
      <c r="L74" s="452">
        <v>0</v>
      </c>
      <c r="M74" s="91">
        <v>0</v>
      </c>
    </row>
    <row r="75" spans="1:13" ht="15.75" thickBot="1">
      <c r="A75" s="88" t="s">
        <v>116</v>
      </c>
      <c r="B75" s="40" t="s">
        <v>117</v>
      </c>
      <c r="C75" s="41"/>
      <c r="D75" s="42" t="s">
        <v>15</v>
      </c>
      <c r="E75" s="43" t="s">
        <v>16</v>
      </c>
      <c r="F75" s="59">
        <v>0.95</v>
      </c>
      <c r="G75" s="89">
        <v>1</v>
      </c>
      <c r="H75" s="90">
        <v>0</v>
      </c>
      <c r="I75" s="91">
        <v>0</v>
      </c>
      <c r="J75" s="119"/>
      <c r="K75" s="468">
        <v>1</v>
      </c>
      <c r="L75" s="452">
        <v>0</v>
      </c>
      <c r="M75" s="91">
        <v>0</v>
      </c>
    </row>
    <row r="76" spans="1:13" ht="15.75" thickBot="1">
      <c r="A76" s="1"/>
      <c r="B76" s="2"/>
      <c r="C76" s="2"/>
      <c r="D76" s="3"/>
      <c r="E76" s="3"/>
      <c r="F76" s="4"/>
      <c r="G76" s="3"/>
      <c r="H76" s="188">
        <v>1</v>
      </c>
      <c r="I76" s="189">
        <v>1</v>
      </c>
      <c r="K76" s="204"/>
      <c r="L76" s="429">
        <v>19</v>
      </c>
      <c r="M76" s="429">
        <v>4</v>
      </c>
    </row>
    <row r="77" spans="1:9" ht="15">
      <c r="A77" s="70"/>
      <c r="B77" s="6"/>
      <c r="C77" s="71"/>
      <c r="D77" s="5"/>
      <c r="E77" s="5"/>
      <c r="F77" s="5"/>
      <c r="G77" s="5"/>
      <c r="H77" s="66"/>
      <c r="I77" s="66"/>
    </row>
    <row r="78" spans="1:9" ht="15">
      <c r="A78" s="70"/>
      <c r="B78" s="6"/>
      <c r="C78" s="6"/>
      <c r="D78" s="5"/>
      <c r="E78" s="5"/>
      <c r="F78" s="5"/>
      <c r="G78" s="5"/>
      <c r="H78" s="66"/>
      <c r="I78" s="66"/>
    </row>
    <row r="79" spans="1:9" ht="15">
      <c r="A79" s="70"/>
      <c r="B79" s="6"/>
      <c r="C79" s="6"/>
      <c r="D79" s="5"/>
      <c r="E79" s="5"/>
      <c r="F79" s="5"/>
      <c r="G79" s="5"/>
      <c r="H79" s="66"/>
      <c r="I79" s="66"/>
    </row>
    <row r="80" spans="1:9" ht="15">
      <c r="A80" s="70"/>
      <c r="B80" s="6"/>
      <c r="C80" s="6"/>
      <c r="D80" s="5"/>
      <c r="E80" s="5"/>
      <c r="F80" s="5"/>
      <c r="G80" s="5"/>
      <c r="H80" s="66"/>
      <c r="I80" s="66"/>
    </row>
    <row r="81" spans="1:11" ht="15">
      <c r="A81" s="70"/>
      <c r="B81" s="6"/>
      <c r="C81" s="6"/>
      <c r="D81" s="5"/>
      <c r="E81" s="5"/>
      <c r="F81" s="5"/>
      <c r="G81" s="5"/>
      <c r="H81" s="66"/>
      <c r="I81" s="66"/>
      <c r="K81" s="427"/>
    </row>
    <row r="82" spans="1:11" ht="15">
      <c r="A82" s="70"/>
      <c r="B82" s="6"/>
      <c r="C82" s="6"/>
      <c r="D82" s="5"/>
      <c r="E82" s="5"/>
      <c r="F82" s="5"/>
      <c r="G82" s="5"/>
      <c r="H82" s="66"/>
      <c r="I82" s="66"/>
      <c r="K82" s="427"/>
    </row>
    <row r="83" spans="1:11" ht="15">
      <c r="A83" s="67"/>
      <c r="B83" s="6"/>
      <c r="C83" s="6"/>
      <c r="D83" s="5"/>
      <c r="E83" s="5"/>
      <c r="F83" s="5"/>
      <c r="G83" s="5"/>
      <c r="H83" s="66"/>
      <c r="I83" s="66"/>
      <c r="K83" s="427"/>
    </row>
    <row r="84" spans="1:11" ht="15">
      <c r="A84" s="68"/>
      <c r="B84" s="69"/>
      <c r="C84" s="69"/>
      <c r="D84" s="5"/>
      <c r="E84" s="5"/>
      <c r="F84" s="5"/>
      <c r="G84" s="5"/>
      <c r="H84" s="66"/>
      <c r="I84" s="66"/>
      <c r="K84" s="427"/>
    </row>
    <row r="85" spans="1:11" ht="15">
      <c r="A85" s="68"/>
      <c r="B85" s="69"/>
      <c r="C85" s="69"/>
      <c r="D85" s="5"/>
      <c r="E85" s="5"/>
      <c r="F85" s="5"/>
      <c r="G85" s="5"/>
      <c r="H85" s="66"/>
      <c r="I85" s="66"/>
      <c r="K85" s="427"/>
    </row>
    <row r="86" spans="1:11" ht="15">
      <c r="A86" s="68"/>
      <c r="B86" s="69"/>
      <c r="C86" s="69"/>
      <c r="D86" s="5"/>
      <c r="E86" s="5"/>
      <c r="F86" s="5"/>
      <c r="G86" s="5"/>
      <c r="H86" s="66"/>
      <c r="I86" s="66"/>
      <c r="K86" s="427"/>
    </row>
    <row r="87" spans="1:11" ht="15">
      <c r="A87" s="68"/>
      <c r="B87" s="69"/>
      <c r="C87" s="69"/>
      <c r="D87" s="5"/>
      <c r="E87" s="5"/>
      <c r="F87" s="5"/>
      <c r="G87" s="5"/>
      <c r="H87" s="66"/>
      <c r="I87" s="66"/>
      <c r="K87" s="427"/>
    </row>
    <row r="88" spans="1:11" ht="15">
      <c r="A88" s="66"/>
      <c r="B88" s="66"/>
      <c r="C88" s="66"/>
      <c r="D88" s="66"/>
      <c r="E88" s="66"/>
      <c r="F88" s="66"/>
      <c r="G88" s="66"/>
      <c r="H88" s="66"/>
      <c r="I88" s="66"/>
      <c r="K88" s="428"/>
    </row>
    <row r="89" spans="1:11" ht="15">
      <c r="A89" s="66"/>
      <c r="B89" s="66"/>
      <c r="C89" s="66"/>
      <c r="D89" s="66"/>
      <c r="E89" s="66"/>
      <c r="F89" s="66"/>
      <c r="G89" s="66"/>
      <c r="H89" s="66"/>
      <c r="I89" s="66"/>
      <c r="K89" s="428"/>
    </row>
    <row r="90" spans="1:11" ht="15">
      <c r="A90" s="66"/>
      <c r="B90" s="66"/>
      <c r="C90" s="66"/>
      <c r="D90" s="66"/>
      <c r="E90" s="66"/>
      <c r="F90" s="66"/>
      <c r="G90" s="66"/>
      <c r="H90" s="66"/>
      <c r="I90" s="66"/>
      <c r="K90" s="428"/>
    </row>
    <row r="91" spans="1:11" ht="15">
      <c r="A91" s="66"/>
      <c r="B91" s="66"/>
      <c r="C91" s="66"/>
      <c r="D91" s="66"/>
      <c r="E91" s="66"/>
      <c r="F91" s="66"/>
      <c r="G91" s="66"/>
      <c r="H91" s="66"/>
      <c r="I91" s="66"/>
      <c r="K91" s="428"/>
    </row>
  </sheetData>
  <sheetProtection/>
  <mergeCells count="20">
    <mergeCell ref="I1:I3"/>
    <mergeCell ref="G1:G3"/>
    <mergeCell ref="A57:A61"/>
    <mergeCell ref="A62:A70"/>
    <mergeCell ref="A1:A3"/>
    <mergeCell ref="B1:B3"/>
    <mergeCell ref="H1:H3"/>
    <mergeCell ref="C1:C3"/>
    <mergeCell ref="D1:D3"/>
    <mergeCell ref="E1:E3"/>
    <mergeCell ref="K1:K3"/>
    <mergeCell ref="L1:L3"/>
    <mergeCell ref="M1:M3"/>
    <mergeCell ref="J1:J3"/>
    <mergeCell ref="A4:A34"/>
    <mergeCell ref="A71:A73"/>
    <mergeCell ref="F1:F3"/>
    <mergeCell ref="A35:A43"/>
    <mergeCell ref="A44:A49"/>
    <mergeCell ref="A50:A56"/>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23.xml><?xml version="1.0" encoding="utf-8"?>
<worksheet xmlns="http://schemas.openxmlformats.org/spreadsheetml/2006/main" xmlns:r="http://schemas.openxmlformats.org/officeDocument/2006/relationships">
  <dimension ref="A1:F12"/>
  <sheetViews>
    <sheetView zoomScalePageLayoutView="0" workbookViewId="0" topLeftCell="A1">
      <selection activeCell="C1" sqref="C1"/>
    </sheetView>
  </sheetViews>
  <sheetFormatPr defaultColWidth="9.140625" defaultRowHeight="15"/>
  <cols>
    <col min="2" max="2" width="21.140625" style="0" customWidth="1"/>
    <col min="3" max="3" width="12.8515625" style="0" customWidth="1"/>
    <col min="4" max="4" width="26.421875" style="0" customWidth="1"/>
    <col min="5" max="5" width="11.140625" style="0" customWidth="1"/>
  </cols>
  <sheetData>
    <row r="1" spans="1:5" ht="23.25" thickBot="1">
      <c r="A1" s="125" t="s">
        <v>126</v>
      </c>
      <c r="B1" s="126" t="s">
        <v>124</v>
      </c>
      <c r="C1" s="126" t="s">
        <v>261</v>
      </c>
      <c r="D1" s="126" t="s">
        <v>122</v>
      </c>
      <c r="E1" s="126" t="s">
        <v>123</v>
      </c>
    </row>
    <row r="2" spans="1:5" ht="34.5" thickBot="1">
      <c r="A2" s="227">
        <v>42738</v>
      </c>
      <c r="B2" s="228" t="s">
        <v>49</v>
      </c>
      <c r="C2" s="207">
        <v>30850</v>
      </c>
      <c r="D2" s="229" t="s">
        <v>199</v>
      </c>
      <c r="E2" s="228" t="s">
        <v>200</v>
      </c>
    </row>
    <row r="3" spans="1:6" ht="45.75" thickBot="1">
      <c r="A3" s="227">
        <v>42753</v>
      </c>
      <c r="B3" s="228" t="s">
        <v>66</v>
      </c>
      <c r="C3" s="228">
        <v>31227</v>
      </c>
      <c r="D3" s="229" t="s">
        <v>201</v>
      </c>
      <c r="E3" s="231" t="s">
        <v>200</v>
      </c>
      <c r="F3" s="120"/>
    </row>
    <row r="4" spans="1:6" ht="15">
      <c r="A4" s="210"/>
      <c r="B4" s="214"/>
      <c r="C4" s="214"/>
      <c r="D4" s="226"/>
      <c r="E4" s="214"/>
      <c r="F4" s="120"/>
    </row>
    <row r="5" spans="1:6" ht="15">
      <c r="A5" s="210"/>
      <c r="B5" s="214"/>
      <c r="C5" s="214"/>
      <c r="D5" s="226"/>
      <c r="E5" s="214"/>
      <c r="F5" s="120"/>
    </row>
    <row r="6" spans="1:6" ht="15">
      <c r="A6" s="120"/>
      <c r="B6" s="120"/>
      <c r="C6" s="120"/>
      <c r="D6" s="120"/>
      <c r="E6" s="120"/>
      <c r="F6" s="120"/>
    </row>
    <row r="7" spans="1:6" ht="15">
      <c r="A7" s="120"/>
      <c r="B7" s="120"/>
      <c r="C7" s="120"/>
      <c r="D7" s="120"/>
      <c r="E7" s="120"/>
      <c r="F7" s="120"/>
    </row>
    <row r="8" spans="1:6" ht="15">
      <c r="A8" s="120"/>
      <c r="B8" s="120"/>
      <c r="C8" s="120"/>
      <c r="D8" s="120"/>
      <c r="E8" s="120"/>
      <c r="F8" s="120"/>
    </row>
    <row r="12" ht="15">
      <c r="C12" s="230"/>
    </row>
  </sheetData>
  <sheetProtection/>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F7"/>
  <sheetViews>
    <sheetView zoomScalePageLayoutView="0" workbookViewId="0" topLeftCell="A1">
      <selection activeCell="A2" sqref="A2:F7"/>
    </sheetView>
  </sheetViews>
  <sheetFormatPr defaultColWidth="9.140625" defaultRowHeight="15"/>
  <cols>
    <col min="1" max="1" width="22.140625" style="0" bestFit="1" customWidth="1"/>
    <col min="2" max="2" width="32.8515625" style="0" customWidth="1"/>
    <col min="3" max="3" width="21.8515625" style="203" customWidth="1"/>
    <col min="4" max="4" width="37.28125" style="0" customWidth="1"/>
    <col min="5" max="5" width="16.57421875" style="0" bestFit="1" customWidth="1"/>
    <col min="6" max="6" width="20.7109375" style="0" customWidth="1"/>
  </cols>
  <sheetData>
    <row r="1" spans="1:6" s="203" customFormat="1" ht="45" customHeight="1">
      <c r="A1" s="234" t="s">
        <v>204</v>
      </c>
      <c r="B1" s="234" t="s">
        <v>203</v>
      </c>
      <c r="C1" s="235" t="s">
        <v>206</v>
      </c>
      <c r="D1" s="234" t="s">
        <v>220</v>
      </c>
      <c r="E1" s="234" t="s">
        <v>208</v>
      </c>
      <c r="F1" s="235" t="s">
        <v>210</v>
      </c>
    </row>
    <row r="2" spans="1:6" ht="30" customHeight="1">
      <c r="A2" t="s">
        <v>202</v>
      </c>
      <c r="B2" s="233" t="s">
        <v>205</v>
      </c>
      <c r="C2" s="233">
        <v>14</v>
      </c>
      <c r="D2" s="233" t="s">
        <v>207</v>
      </c>
      <c r="E2" s="233" t="s">
        <v>209</v>
      </c>
      <c r="F2" s="230">
        <v>42755</v>
      </c>
    </row>
    <row r="3" spans="1:6" ht="30" customHeight="1">
      <c r="A3" t="s">
        <v>49</v>
      </c>
      <c r="B3" s="233" t="s">
        <v>221</v>
      </c>
      <c r="C3" s="203">
        <v>6</v>
      </c>
      <c r="D3" s="233" t="s">
        <v>211</v>
      </c>
      <c r="E3" t="s">
        <v>209</v>
      </c>
      <c r="F3" s="230">
        <v>42753</v>
      </c>
    </row>
    <row r="4" spans="1:6" ht="30" customHeight="1">
      <c r="A4" t="s">
        <v>182</v>
      </c>
      <c r="B4" s="233" t="s">
        <v>222</v>
      </c>
      <c r="C4" s="203">
        <v>4</v>
      </c>
      <c r="D4" s="233" t="s">
        <v>212</v>
      </c>
      <c r="E4" t="s">
        <v>213</v>
      </c>
      <c r="F4" s="230">
        <v>42745</v>
      </c>
    </row>
    <row r="5" spans="1:6" s="203" customFormat="1" ht="30" customHeight="1">
      <c r="A5" s="203" t="s">
        <v>223</v>
      </c>
      <c r="B5" s="233" t="s">
        <v>225</v>
      </c>
      <c r="C5" s="203" t="s">
        <v>226</v>
      </c>
      <c r="D5" s="233" t="s">
        <v>227</v>
      </c>
      <c r="E5" s="203" t="s">
        <v>209</v>
      </c>
      <c r="F5" s="230">
        <v>42751</v>
      </c>
    </row>
    <row r="6" spans="1:6" ht="30" customHeight="1">
      <c r="A6" t="s">
        <v>49</v>
      </c>
      <c r="B6" s="233" t="s">
        <v>224</v>
      </c>
      <c r="C6" s="203">
        <v>3</v>
      </c>
      <c r="D6" s="233" t="s">
        <v>214</v>
      </c>
      <c r="E6" t="s">
        <v>215</v>
      </c>
      <c r="F6" s="230">
        <v>42916</v>
      </c>
    </row>
    <row r="7" spans="1:6" ht="30" customHeight="1">
      <c r="A7" t="s">
        <v>216</v>
      </c>
      <c r="B7" s="233" t="s">
        <v>217</v>
      </c>
      <c r="C7" s="203">
        <v>2</v>
      </c>
      <c r="D7" s="233" t="s">
        <v>218</v>
      </c>
      <c r="E7" t="s">
        <v>219</v>
      </c>
      <c r="F7" s="230">
        <v>42916</v>
      </c>
    </row>
  </sheetData>
  <sheetProtection/>
  <printOptions/>
  <pageMargins left="0.7" right="0.7" top="0.75" bottom="0.75" header="0.3" footer="0.3"/>
  <pageSetup fitToHeight="1" fitToWidth="1" horizontalDpi="600" verticalDpi="600" orientation="landscape" paperSize="9" scale="86" r:id="rId2"/>
  <tableParts>
    <tablePart r:id="rId1"/>
  </tableParts>
</worksheet>
</file>

<file path=xl/worksheets/sheet25.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B1">
      <selection activeCell="Q28" sqref="Q28"/>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10.421875" style="426" customWidth="1"/>
    <col min="12" max="13" width="9.140625" style="426" customWidth="1"/>
    <col min="14" max="16384" width="9.140625" style="426" customWidth="1"/>
  </cols>
  <sheetData>
    <row r="1" spans="1:13" ht="15.75" customHeight="1">
      <c r="A1" s="626" t="s">
        <v>0</v>
      </c>
      <c r="B1" s="627" t="s">
        <v>1</v>
      </c>
      <c r="C1" s="630" t="s">
        <v>2</v>
      </c>
      <c r="D1" s="633" t="s">
        <v>3</v>
      </c>
      <c r="E1" s="636" t="s">
        <v>4</v>
      </c>
      <c r="F1" s="636" t="s">
        <v>5</v>
      </c>
      <c r="G1" s="617" t="s">
        <v>229</v>
      </c>
      <c r="H1" s="617" t="s">
        <v>118</v>
      </c>
      <c r="I1" s="617" t="s">
        <v>119</v>
      </c>
      <c r="J1" s="623" t="s">
        <v>120</v>
      </c>
      <c r="K1" s="623" t="s">
        <v>240</v>
      </c>
      <c r="L1" s="623" t="s">
        <v>137</v>
      </c>
      <c r="M1" s="617" t="s">
        <v>138</v>
      </c>
    </row>
    <row r="2" spans="1:13" ht="14.25" customHeight="1">
      <c r="A2" s="624"/>
      <c r="B2" s="628"/>
      <c r="C2" s="631"/>
      <c r="D2" s="634"/>
      <c r="E2" s="637"/>
      <c r="F2" s="637"/>
      <c r="G2" s="618"/>
      <c r="H2" s="618"/>
      <c r="I2" s="618"/>
      <c r="J2" s="624"/>
      <c r="K2" s="647"/>
      <c r="L2" s="647"/>
      <c r="M2" s="618"/>
    </row>
    <row r="3" spans="1:13" ht="15.75" thickBot="1">
      <c r="A3" s="625"/>
      <c r="B3" s="629"/>
      <c r="C3" s="632"/>
      <c r="D3" s="635"/>
      <c r="E3" s="638"/>
      <c r="F3" s="638"/>
      <c r="G3" s="619"/>
      <c r="H3" s="619"/>
      <c r="I3" s="619"/>
      <c r="J3" s="625"/>
      <c r="K3" s="648"/>
      <c r="L3" s="648"/>
      <c r="M3" s="619"/>
    </row>
    <row r="4" spans="1:13" ht="25.5" customHeight="1">
      <c r="A4" s="624" t="s">
        <v>6</v>
      </c>
      <c r="B4" s="22" t="s">
        <v>7</v>
      </c>
      <c r="C4" s="23" t="s">
        <v>8</v>
      </c>
      <c r="D4" s="77" t="s">
        <v>9</v>
      </c>
      <c r="E4" s="78" t="s">
        <v>10</v>
      </c>
      <c r="F4" s="52">
        <v>0.99</v>
      </c>
      <c r="G4" s="79">
        <v>1</v>
      </c>
      <c r="H4" s="81">
        <v>0</v>
      </c>
      <c r="I4" s="82">
        <v>0</v>
      </c>
      <c r="J4" s="109"/>
      <c r="K4" s="469">
        <v>1</v>
      </c>
      <c r="L4" s="454">
        <v>0</v>
      </c>
      <c r="M4" s="96">
        <v>0</v>
      </c>
    </row>
    <row r="5" spans="1:13" ht="15">
      <c r="A5" s="624"/>
      <c r="B5" s="25" t="s">
        <v>11</v>
      </c>
      <c r="C5" s="7" t="s">
        <v>12</v>
      </c>
      <c r="D5" s="8" t="s">
        <v>9</v>
      </c>
      <c r="E5" s="9" t="s">
        <v>10</v>
      </c>
      <c r="F5" s="10">
        <v>0.99</v>
      </c>
      <c r="G5" s="72">
        <v>1</v>
      </c>
      <c r="H5" s="54">
        <v>0</v>
      </c>
      <c r="I5" s="83">
        <v>0</v>
      </c>
      <c r="J5" s="110"/>
      <c r="K5" s="457">
        <v>1</v>
      </c>
      <c r="L5" s="453">
        <v>0</v>
      </c>
      <c r="M5" s="83">
        <v>0</v>
      </c>
    </row>
    <row r="6" spans="1:13" ht="15">
      <c r="A6" s="624"/>
      <c r="B6" s="25" t="s">
        <v>13</v>
      </c>
      <c r="C6" s="11" t="s">
        <v>14</v>
      </c>
      <c r="D6" s="8" t="s">
        <v>15</v>
      </c>
      <c r="E6" s="12" t="s">
        <v>16</v>
      </c>
      <c r="F6" s="10">
        <v>0.99</v>
      </c>
      <c r="G6" s="72">
        <v>1</v>
      </c>
      <c r="H6" s="54">
        <v>0</v>
      </c>
      <c r="I6" s="83">
        <v>0</v>
      </c>
      <c r="J6" s="110"/>
      <c r="K6" s="457">
        <v>1</v>
      </c>
      <c r="L6" s="453">
        <v>0</v>
      </c>
      <c r="M6" s="83">
        <v>0</v>
      </c>
    </row>
    <row r="7" spans="1:13" ht="15">
      <c r="A7" s="624"/>
      <c r="B7" s="25" t="s">
        <v>17</v>
      </c>
      <c r="C7" s="7" t="s">
        <v>18</v>
      </c>
      <c r="D7" s="8" t="s">
        <v>19</v>
      </c>
      <c r="E7" s="9" t="s">
        <v>10</v>
      </c>
      <c r="F7" s="10">
        <v>0.99</v>
      </c>
      <c r="G7" s="72">
        <v>1</v>
      </c>
      <c r="H7" s="54">
        <v>0</v>
      </c>
      <c r="I7" s="83">
        <v>0</v>
      </c>
      <c r="J7" s="110"/>
      <c r="K7" s="457">
        <v>1</v>
      </c>
      <c r="L7" s="453">
        <v>0</v>
      </c>
      <c r="M7" s="83">
        <v>0</v>
      </c>
    </row>
    <row r="8" spans="1:13" ht="15">
      <c r="A8" s="624"/>
      <c r="B8" s="26" t="s">
        <v>20</v>
      </c>
      <c r="C8" s="13" t="s">
        <v>21</v>
      </c>
      <c r="D8" s="14" t="s">
        <v>9</v>
      </c>
      <c r="E8" s="15" t="s">
        <v>10</v>
      </c>
      <c r="F8" s="10">
        <v>0.95</v>
      </c>
      <c r="G8" s="72">
        <v>1</v>
      </c>
      <c r="H8" s="54">
        <v>0</v>
      </c>
      <c r="I8" s="83">
        <v>0</v>
      </c>
      <c r="J8" s="111"/>
      <c r="K8" s="457">
        <v>1</v>
      </c>
      <c r="L8" s="453">
        <v>0</v>
      </c>
      <c r="M8" s="83">
        <v>0</v>
      </c>
    </row>
    <row r="9" spans="1:13" ht="15">
      <c r="A9" s="624"/>
      <c r="B9" s="25" t="s">
        <v>22</v>
      </c>
      <c r="C9" s="7" t="s">
        <v>18</v>
      </c>
      <c r="D9" s="8" t="s">
        <v>19</v>
      </c>
      <c r="E9" s="9" t="s">
        <v>10</v>
      </c>
      <c r="F9" s="10">
        <v>0.99</v>
      </c>
      <c r="G9" s="72">
        <v>1</v>
      </c>
      <c r="H9" s="54">
        <v>0</v>
      </c>
      <c r="I9" s="83">
        <v>0</v>
      </c>
      <c r="J9" s="110"/>
      <c r="K9" s="457">
        <v>1</v>
      </c>
      <c r="L9" s="453">
        <v>0</v>
      </c>
      <c r="M9" s="83">
        <v>0</v>
      </c>
    </row>
    <row r="10" spans="1:13" ht="15">
      <c r="A10" s="624"/>
      <c r="B10" s="25" t="s">
        <v>23</v>
      </c>
      <c r="C10" s="7" t="s">
        <v>24</v>
      </c>
      <c r="D10" s="8" t="s">
        <v>25</v>
      </c>
      <c r="E10" s="9" t="s">
        <v>10</v>
      </c>
      <c r="F10" s="10">
        <v>0.99</v>
      </c>
      <c r="G10" s="72">
        <v>1</v>
      </c>
      <c r="H10" s="54">
        <v>0</v>
      </c>
      <c r="I10" s="83">
        <v>0</v>
      </c>
      <c r="J10" s="110"/>
      <c r="K10" s="457">
        <v>1</v>
      </c>
      <c r="L10" s="453">
        <v>0</v>
      </c>
      <c r="M10" s="83">
        <v>0</v>
      </c>
    </row>
    <row r="11" spans="1:13" ht="15">
      <c r="A11" s="624"/>
      <c r="B11" s="25" t="s">
        <v>26</v>
      </c>
      <c r="C11" s="7" t="s">
        <v>27</v>
      </c>
      <c r="D11" s="8" t="s">
        <v>25</v>
      </c>
      <c r="E11" s="9" t="s">
        <v>10</v>
      </c>
      <c r="F11" s="10">
        <v>0.99</v>
      </c>
      <c r="G11" s="72">
        <v>1</v>
      </c>
      <c r="H11" s="54">
        <v>0</v>
      </c>
      <c r="I11" s="83">
        <v>0</v>
      </c>
      <c r="J11" s="110"/>
      <c r="K11" s="457">
        <v>1</v>
      </c>
      <c r="L11" s="453">
        <v>0</v>
      </c>
      <c r="M11" s="83">
        <v>0</v>
      </c>
    </row>
    <row r="12" spans="1:13" ht="15">
      <c r="A12" s="624"/>
      <c r="B12" s="25" t="s">
        <v>28</v>
      </c>
      <c r="C12" s="7" t="s">
        <v>29</v>
      </c>
      <c r="D12" s="8" t="s">
        <v>25</v>
      </c>
      <c r="E12" s="9" t="s">
        <v>10</v>
      </c>
      <c r="F12" s="10">
        <v>0.99</v>
      </c>
      <c r="G12" s="73">
        <v>0.9998</v>
      </c>
      <c r="H12" s="54">
        <v>1</v>
      </c>
      <c r="I12" s="83">
        <v>1</v>
      </c>
      <c r="J12" s="110"/>
      <c r="K12" s="470">
        <v>0.9799</v>
      </c>
      <c r="L12" s="453">
        <v>8</v>
      </c>
      <c r="M12" s="83">
        <v>1</v>
      </c>
    </row>
    <row r="13" spans="1:13" ht="22.5">
      <c r="A13" s="624"/>
      <c r="B13" s="25" t="s">
        <v>30</v>
      </c>
      <c r="C13" s="7" t="s">
        <v>31</v>
      </c>
      <c r="D13" s="8" t="s">
        <v>25</v>
      </c>
      <c r="E13" s="9" t="s">
        <v>10</v>
      </c>
      <c r="F13" s="10">
        <v>0.99</v>
      </c>
      <c r="G13" s="72">
        <v>1</v>
      </c>
      <c r="H13" s="54">
        <v>0</v>
      </c>
      <c r="I13" s="83">
        <v>0</v>
      </c>
      <c r="J13" s="110"/>
      <c r="K13" s="473">
        <v>0.9978</v>
      </c>
      <c r="L13" s="453">
        <v>3</v>
      </c>
      <c r="M13" s="83">
        <v>0</v>
      </c>
    </row>
    <row r="14" spans="1:13" ht="15">
      <c r="A14" s="624"/>
      <c r="B14" s="25" t="s">
        <v>32</v>
      </c>
      <c r="C14" s="7" t="s">
        <v>33</v>
      </c>
      <c r="D14" s="8" t="s">
        <v>19</v>
      </c>
      <c r="E14" s="9" t="s">
        <v>10</v>
      </c>
      <c r="F14" s="10">
        <v>0.99</v>
      </c>
      <c r="G14" s="73">
        <v>0.9998</v>
      </c>
      <c r="H14" s="54">
        <v>1</v>
      </c>
      <c r="I14" s="83">
        <v>1</v>
      </c>
      <c r="J14" s="110"/>
      <c r="K14" s="470">
        <v>0.9799</v>
      </c>
      <c r="L14" s="453">
        <v>8</v>
      </c>
      <c r="M14" s="83">
        <v>1</v>
      </c>
    </row>
    <row r="15" spans="1:13" ht="15">
      <c r="A15" s="624"/>
      <c r="B15" s="25" t="s">
        <v>34</v>
      </c>
      <c r="C15" s="7" t="s">
        <v>35</v>
      </c>
      <c r="D15" s="8" t="s">
        <v>25</v>
      </c>
      <c r="E15" s="9" t="s">
        <v>10</v>
      </c>
      <c r="F15" s="10">
        <v>0.99</v>
      </c>
      <c r="G15" s="74">
        <v>1</v>
      </c>
      <c r="H15" s="54">
        <v>0</v>
      </c>
      <c r="I15" s="83">
        <v>0</v>
      </c>
      <c r="J15" s="110"/>
      <c r="K15" s="472">
        <v>1</v>
      </c>
      <c r="L15" s="453">
        <v>0</v>
      </c>
      <c r="M15" s="83">
        <v>0</v>
      </c>
    </row>
    <row r="16" spans="1:13" ht="15">
      <c r="A16" s="624"/>
      <c r="B16" s="25" t="s">
        <v>36</v>
      </c>
      <c r="C16" s="7" t="s">
        <v>37</v>
      </c>
      <c r="D16" s="8" t="s">
        <v>15</v>
      </c>
      <c r="E16" s="9" t="s">
        <v>10</v>
      </c>
      <c r="F16" s="10">
        <v>0.99</v>
      </c>
      <c r="G16" s="72">
        <v>1</v>
      </c>
      <c r="H16" s="54">
        <v>0</v>
      </c>
      <c r="I16" s="83">
        <v>0</v>
      </c>
      <c r="J16" s="110"/>
      <c r="K16" s="470">
        <v>0.9715</v>
      </c>
      <c r="L16" s="453">
        <v>4</v>
      </c>
      <c r="M16" s="83">
        <v>1</v>
      </c>
    </row>
    <row r="17" spans="1:13" ht="15">
      <c r="A17" s="624"/>
      <c r="B17" s="25" t="s">
        <v>38</v>
      </c>
      <c r="C17" s="7" t="s">
        <v>39</v>
      </c>
      <c r="D17" s="8" t="s">
        <v>25</v>
      </c>
      <c r="E17" s="9" t="s">
        <v>10</v>
      </c>
      <c r="F17" s="10">
        <v>0.99</v>
      </c>
      <c r="G17" s="72">
        <v>1</v>
      </c>
      <c r="H17" s="54">
        <v>0</v>
      </c>
      <c r="I17" s="83">
        <v>0</v>
      </c>
      <c r="J17" s="110"/>
      <c r="K17" s="473">
        <v>0.9971</v>
      </c>
      <c r="L17" s="453">
        <v>0</v>
      </c>
      <c r="M17" s="83">
        <v>1</v>
      </c>
    </row>
    <row r="18" spans="1:13" ht="15">
      <c r="A18" s="624"/>
      <c r="B18" s="25" t="s">
        <v>40</v>
      </c>
      <c r="C18" s="7" t="s">
        <v>41</v>
      </c>
      <c r="D18" s="8" t="s">
        <v>25</v>
      </c>
      <c r="E18" s="9" t="s">
        <v>16</v>
      </c>
      <c r="F18" s="10">
        <v>0.99</v>
      </c>
      <c r="G18" s="72">
        <v>1</v>
      </c>
      <c r="H18" s="54">
        <v>0</v>
      </c>
      <c r="I18" s="83">
        <v>0</v>
      </c>
      <c r="J18" s="110"/>
      <c r="K18" s="457">
        <v>1</v>
      </c>
      <c r="L18" s="453">
        <v>0</v>
      </c>
      <c r="M18" s="83">
        <v>0</v>
      </c>
    </row>
    <row r="19" spans="1:13" ht="15">
      <c r="A19" s="624"/>
      <c r="B19" s="25" t="s">
        <v>42</v>
      </c>
      <c r="C19" s="7" t="s">
        <v>43</v>
      </c>
      <c r="D19" s="8" t="s">
        <v>25</v>
      </c>
      <c r="E19" s="9" t="s">
        <v>10</v>
      </c>
      <c r="F19" s="10">
        <v>0.99</v>
      </c>
      <c r="G19" s="72">
        <v>1</v>
      </c>
      <c r="H19" s="54">
        <v>0</v>
      </c>
      <c r="I19" s="83">
        <v>0</v>
      </c>
      <c r="J19" s="110"/>
      <c r="K19" s="457">
        <v>1</v>
      </c>
      <c r="L19" s="453">
        <v>0</v>
      </c>
      <c r="M19" s="83">
        <v>0</v>
      </c>
    </row>
    <row r="20" spans="1:13" ht="15">
      <c r="A20" s="624"/>
      <c r="B20" s="25" t="s">
        <v>44</v>
      </c>
      <c r="C20" s="7" t="s">
        <v>45</v>
      </c>
      <c r="D20" s="8" t="s">
        <v>25</v>
      </c>
      <c r="E20" s="9" t="s">
        <v>10</v>
      </c>
      <c r="F20" s="10">
        <v>0.99</v>
      </c>
      <c r="G20" s="72">
        <v>1</v>
      </c>
      <c r="H20" s="54">
        <v>0</v>
      </c>
      <c r="I20" s="83">
        <v>0</v>
      </c>
      <c r="J20" s="110"/>
      <c r="K20" s="457">
        <v>1</v>
      </c>
      <c r="L20" s="453">
        <v>0</v>
      </c>
      <c r="M20" s="83">
        <v>0</v>
      </c>
    </row>
    <row r="21" spans="1:13" ht="15">
      <c r="A21" s="624"/>
      <c r="B21" s="25" t="s">
        <v>46</v>
      </c>
      <c r="C21" s="7" t="s">
        <v>39</v>
      </c>
      <c r="D21" s="8" t="s">
        <v>19</v>
      </c>
      <c r="E21" s="9" t="s">
        <v>10</v>
      </c>
      <c r="F21" s="10">
        <v>0.99</v>
      </c>
      <c r="G21" s="72">
        <v>1</v>
      </c>
      <c r="H21" s="54">
        <v>0</v>
      </c>
      <c r="I21" s="83">
        <v>0</v>
      </c>
      <c r="J21" s="110"/>
      <c r="K21" s="457">
        <v>1</v>
      </c>
      <c r="L21" s="453">
        <v>0</v>
      </c>
      <c r="M21" s="83">
        <v>0</v>
      </c>
    </row>
    <row r="22" spans="1:13" ht="15">
      <c r="A22" s="624"/>
      <c r="B22" s="25" t="s">
        <v>47</v>
      </c>
      <c r="C22" s="7" t="s">
        <v>18</v>
      </c>
      <c r="D22" s="8" t="s">
        <v>19</v>
      </c>
      <c r="E22" s="9" t="s">
        <v>10</v>
      </c>
      <c r="F22" s="10">
        <v>0.99</v>
      </c>
      <c r="G22" s="72">
        <v>1</v>
      </c>
      <c r="H22" s="54">
        <v>0</v>
      </c>
      <c r="I22" s="83">
        <v>0</v>
      </c>
      <c r="J22" s="110"/>
      <c r="K22" s="457">
        <v>1</v>
      </c>
      <c r="L22" s="453">
        <v>0</v>
      </c>
      <c r="M22" s="83">
        <v>0</v>
      </c>
    </row>
    <row r="23" spans="1:13" ht="15">
      <c r="A23" s="624"/>
      <c r="B23" s="25" t="s">
        <v>48</v>
      </c>
      <c r="C23" s="7" t="s">
        <v>49</v>
      </c>
      <c r="D23" s="8" t="s">
        <v>15</v>
      </c>
      <c r="E23" s="9" t="s">
        <v>10</v>
      </c>
      <c r="F23" s="10">
        <v>0.99</v>
      </c>
      <c r="G23" s="72">
        <v>1</v>
      </c>
      <c r="H23" s="54">
        <v>0</v>
      </c>
      <c r="I23" s="83">
        <v>0</v>
      </c>
      <c r="J23" s="110"/>
      <c r="K23" s="473">
        <v>0.9935</v>
      </c>
      <c r="L23" s="453">
        <v>5</v>
      </c>
      <c r="M23" s="83">
        <v>0</v>
      </c>
    </row>
    <row r="24" spans="1:13" ht="15">
      <c r="A24" s="624"/>
      <c r="B24" s="25" t="s">
        <v>50</v>
      </c>
      <c r="C24" s="7" t="s">
        <v>51</v>
      </c>
      <c r="D24" s="8" t="s">
        <v>25</v>
      </c>
      <c r="E24" s="9" t="s">
        <v>10</v>
      </c>
      <c r="F24" s="10">
        <v>0.99</v>
      </c>
      <c r="G24" s="72">
        <v>1</v>
      </c>
      <c r="H24" s="54">
        <v>0</v>
      </c>
      <c r="I24" s="83">
        <v>0</v>
      </c>
      <c r="J24" s="110"/>
      <c r="K24" s="457">
        <v>1</v>
      </c>
      <c r="L24" s="453">
        <v>0</v>
      </c>
      <c r="M24" s="83">
        <v>0</v>
      </c>
    </row>
    <row r="25" spans="1:13" ht="15">
      <c r="A25" s="624"/>
      <c r="B25" s="25" t="s">
        <v>52</v>
      </c>
      <c r="C25" s="7" t="s">
        <v>53</v>
      </c>
      <c r="D25" s="8" t="s">
        <v>25</v>
      </c>
      <c r="E25" s="9" t="s">
        <v>10</v>
      </c>
      <c r="F25" s="10">
        <v>0.99</v>
      </c>
      <c r="G25" s="72">
        <v>1</v>
      </c>
      <c r="H25" s="54">
        <v>0</v>
      </c>
      <c r="I25" s="83">
        <v>0</v>
      </c>
      <c r="J25" s="110"/>
      <c r="K25" s="457">
        <v>1</v>
      </c>
      <c r="L25" s="453">
        <v>0</v>
      </c>
      <c r="M25" s="83">
        <v>0</v>
      </c>
    </row>
    <row r="26" spans="1:13" ht="15">
      <c r="A26" s="624"/>
      <c r="B26" s="25" t="s">
        <v>54</v>
      </c>
      <c r="C26" s="7" t="s">
        <v>55</v>
      </c>
      <c r="D26" s="8" t="s">
        <v>25</v>
      </c>
      <c r="E26" s="9" t="s">
        <v>10</v>
      </c>
      <c r="F26" s="10">
        <v>0.99</v>
      </c>
      <c r="G26" s="72">
        <v>1</v>
      </c>
      <c r="H26" s="54">
        <v>0</v>
      </c>
      <c r="I26" s="83">
        <v>0</v>
      </c>
      <c r="J26" s="110"/>
      <c r="K26" s="457">
        <v>1</v>
      </c>
      <c r="L26" s="453">
        <v>0</v>
      </c>
      <c r="M26" s="83">
        <v>0</v>
      </c>
    </row>
    <row r="27" spans="1:13" ht="15">
      <c r="A27" s="624"/>
      <c r="B27" s="25" t="s">
        <v>56</v>
      </c>
      <c r="C27" s="7" t="s">
        <v>131</v>
      </c>
      <c r="D27" s="8" t="s">
        <v>15</v>
      </c>
      <c r="E27" s="9" t="s">
        <v>10</v>
      </c>
      <c r="F27" s="10">
        <v>0.99</v>
      </c>
      <c r="G27" s="72">
        <v>1</v>
      </c>
      <c r="H27" s="54">
        <v>0</v>
      </c>
      <c r="I27" s="83">
        <v>0</v>
      </c>
      <c r="J27" s="110"/>
      <c r="K27" s="471">
        <v>0.9981</v>
      </c>
      <c r="L27" s="453">
        <v>2</v>
      </c>
      <c r="M27" s="83">
        <v>0</v>
      </c>
    </row>
    <row r="28" spans="1:13" ht="22.5">
      <c r="A28" s="624"/>
      <c r="B28" s="25" t="s">
        <v>134</v>
      </c>
      <c r="C28" s="7" t="s">
        <v>132</v>
      </c>
      <c r="D28" s="8" t="s">
        <v>133</v>
      </c>
      <c r="E28" s="9" t="s">
        <v>10</v>
      </c>
      <c r="F28" s="10">
        <v>0.99</v>
      </c>
      <c r="G28" s="72">
        <v>1</v>
      </c>
      <c r="H28" s="54">
        <v>0</v>
      </c>
      <c r="I28" s="83">
        <v>0</v>
      </c>
      <c r="J28" s="110"/>
      <c r="K28" s="471">
        <v>0.9944</v>
      </c>
      <c r="L28" s="453">
        <v>1</v>
      </c>
      <c r="M28" s="83">
        <v>0</v>
      </c>
    </row>
    <row r="29" spans="1:13" ht="15">
      <c r="A29" s="624"/>
      <c r="B29" s="25" t="s">
        <v>57</v>
      </c>
      <c r="C29" s="7" t="s">
        <v>39</v>
      </c>
      <c r="D29" s="8" t="s">
        <v>25</v>
      </c>
      <c r="E29" s="9" t="s">
        <v>10</v>
      </c>
      <c r="F29" s="10">
        <v>0.99</v>
      </c>
      <c r="G29" s="72">
        <v>1</v>
      </c>
      <c r="H29" s="54">
        <v>0</v>
      </c>
      <c r="I29" s="83">
        <v>0</v>
      </c>
      <c r="J29" s="110"/>
      <c r="K29" s="457">
        <v>1</v>
      </c>
      <c r="L29" s="453">
        <v>0</v>
      </c>
      <c r="M29" s="83">
        <v>0</v>
      </c>
    </row>
    <row r="30" spans="1:13" ht="15">
      <c r="A30" s="624"/>
      <c r="B30" s="25" t="s">
        <v>58</v>
      </c>
      <c r="C30" s="7" t="s">
        <v>59</v>
      </c>
      <c r="D30" s="8" t="s">
        <v>19</v>
      </c>
      <c r="E30" s="9" t="s">
        <v>10</v>
      </c>
      <c r="F30" s="10">
        <v>0.99</v>
      </c>
      <c r="G30" s="72">
        <v>1</v>
      </c>
      <c r="H30" s="54">
        <v>0</v>
      </c>
      <c r="I30" s="83">
        <v>0</v>
      </c>
      <c r="J30" s="110"/>
      <c r="K30" s="457">
        <v>1</v>
      </c>
      <c r="L30" s="453">
        <v>0</v>
      </c>
      <c r="M30" s="83">
        <v>0</v>
      </c>
    </row>
    <row r="31" spans="1:13" ht="15">
      <c r="A31" s="624"/>
      <c r="B31" s="25" t="s">
        <v>60</v>
      </c>
      <c r="C31" s="7" t="s">
        <v>61</v>
      </c>
      <c r="D31" s="8" t="s">
        <v>19</v>
      </c>
      <c r="E31" s="9" t="s">
        <v>10</v>
      </c>
      <c r="F31" s="10">
        <v>0.99</v>
      </c>
      <c r="G31" s="72">
        <v>1</v>
      </c>
      <c r="H31" s="54">
        <v>0</v>
      </c>
      <c r="I31" s="83">
        <v>0</v>
      </c>
      <c r="J31" s="110"/>
      <c r="K31" s="457">
        <v>1</v>
      </c>
      <c r="L31" s="453">
        <v>0</v>
      </c>
      <c r="M31" s="83">
        <v>0</v>
      </c>
    </row>
    <row r="32" spans="1:13" ht="15">
      <c r="A32" s="624"/>
      <c r="B32" s="25" t="s">
        <v>62</v>
      </c>
      <c r="C32" s="7" t="s">
        <v>63</v>
      </c>
      <c r="D32" s="8" t="s">
        <v>19</v>
      </c>
      <c r="E32" s="9" t="s">
        <v>10</v>
      </c>
      <c r="F32" s="10">
        <v>0.99</v>
      </c>
      <c r="G32" s="72">
        <v>1</v>
      </c>
      <c r="H32" s="54">
        <v>0</v>
      </c>
      <c r="I32" s="83">
        <v>0</v>
      </c>
      <c r="J32" s="110"/>
      <c r="K32" s="457">
        <v>1</v>
      </c>
      <c r="L32" s="453">
        <v>0</v>
      </c>
      <c r="M32" s="83">
        <v>0</v>
      </c>
    </row>
    <row r="33" spans="1:13" ht="15">
      <c r="A33" s="624"/>
      <c r="B33" s="25" t="s">
        <v>64</v>
      </c>
      <c r="C33" s="7" t="s">
        <v>39</v>
      </c>
      <c r="D33" s="8" t="s">
        <v>19</v>
      </c>
      <c r="E33" s="9" t="s">
        <v>10</v>
      </c>
      <c r="F33" s="10">
        <v>0.99</v>
      </c>
      <c r="G33" s="72">
        <v>1</v>
      </c>
      <c r="H33" s="54">
        <v>0</v>
      </c>
      <c r="I33" s="83">
        <v>0</v>
      </c>
      <c r="J33" s="110"/>
      <c r="K33" s="473">
        <v>0.9994</v>
      </c>
      <c r="L33" s="453">
        <v>0</v>
      </c>
      <c r="M33" s="83">
        <v>0</v>
      </c>
    </row>
    <row r="34" spans="1:13" ht="15.75" thickBot="1">
      <c r="A34" s="624"/>
      <c r="B34" s="44" t="s">
        <v>65</v>
      </c>
      <c r="C34" s="45" t="s">
        <v>66</v>
      </c>
      <c r="D34" s="46" t="s">
        <v>15</v>
      </c>
      <c r="E34" s="47" t="s">
        <v>10</v>
      </c>
      <c r="F34" s="48">
        <v>0.99</v>
      </c>
      <c r="G34" s="72">
        <v>1</v>
      </c>
      <c r="H34" s="86">
        <v>0</v>
      </c>
      <c r="I34" s="87">
        <v>0</v>
      </c>
      <c r="J34" s="112"/>
      <c r="K34" s="474">
        <v>0.9944</v>
      </c>
      <c r="L34" s="455">
        <v>0</v>
      </c>
      <c r="M34" s="162">
        <v>2</v>
      </c>
    </row>
    <row r="35" spans="1:13" ht="15">
      <c r="A35" s="639" t="s">
        <v>67</v>
      </c>
      <c r="B35" s="22" t="s">
        <v>68</v>
      </c>
      <c r="C35" s="23"/>
      <c r="D35" s="32" t="s">
        <v>15</v>
      </c>
      <c r="E35" s="24" t="s">
        <v>10</v>
      </c>
      <c r="F35" s="49">
        <v>0.99</v>
      </c>
      <c r="G35" s="101">
        <v>1</v>
      </c>
      <c r="H35" s="95">
        <v>0</v>
      </c>
      <c r="I35" s="96">
        <v>0</v>
      </c>
      <c r="J35" s="113"/>
      <c r="K35" s="458">
        <v>1</v>
      </c>
      <c r="L35" s="450">
        <v>0</v>
      </c>
      <c r="M35" s="82">
        <v>0</v>
      </c>
    </row>
    <row r="36" spans="1:13" ht="15">
      <c r="A36" s="640"/>
      <c r="B36" s="25" t="s">
        <v>70</v>
      </c>
      <c r="C36" s="7"/>
      <c r="D36" s="16" t="s">
        <v>15</v>
      </c>
      <c r="E36" s="9" t="s">
        <v>10</v>
      </c>
      <c r="F36" s="50">
        <v>0.99</v>
      </c>
      <c r="G36" s="72">
        <v>1</v>
      </c>
      <c r="H36" s="54">
        <v>0</v>
      </c>
      <c r="I36" s="83">
        <v>0</v>
      </c>
      <c r="J36" s="114"/>
      <c r="K36" s="457">
        <v>1</v>
      </c>
      <c r="L36" s="451">
        <v>0</v>
      </c>
      <c r="M36" s="83">
        <v>0</v>
      </c>
    </row>
    <row r="37" spans="1:13" ht="15">
      <c r="A37" s="640"/>
      <c r="B37" s="25" t="s">
        <v>71</v>
      </c>
      <c r="C37" s="7"/>
      <c r="D37" s="16" t="s">
        <v>19</v>
      </c>
      <c r="E37" s="9" t="s">
        <v>10</v>
      </c>
      <c r="F37" s="50">
        <v>0.99</v>
      </c>
      <c r="G37" s="72">
        <v>1</v>
      </c>
      <c r="H37" s="54">
        <v>0</v>
      </c>
      <c r="I37" s="83">
        <v>0</v>
      </c>
      <c r="J37" s="114"/>
      <c r="K37" s="457">
        <v>1</v>
      </c>
      <c r="L37" s="451">
        <v>0</v>
      </c>
      <c r="M37" s="83">
        <v>0</v>
      </c>
    </row>
    <row r="38" spans="1:13" ht="15">
      <c r="A38" s="640"/>
      <c r="B38" s="25" t="s">
        <v>72</v>
      </c>
      <c r="C38" s="7"/>
      <c r="D38" s="16" t="s">
        <v>15</v>
      </c>
      <c r="E38" s="9" t="s">
        <v>16</v>
      </c>
      <c r="F38" s="50">
        <v>0.99</v>
      </c>
      <c r="G38" s="72">
        <v>1</v>
      </c>
      <c r="H38" s="54">
        <v>0</v>
      </c>
      <c r="I38" s="83">
        <v>0</v>
      </c>
      <c r="J38" s="114"/>
      <c r="K38" s="473">
        <v>0.9998</v>
      </c>
      <c r="L38" s="451">
        <v>1</v>
      </c>
      <c r="M38" s="83">
        <v>0</v>
      </c>
    </row>
    <row r="39" spans="1:13" ht="15">
      <c r="A39" s="640"/>
      <c r="B39" s="25" t="s">
        <v>73</v>
      </c>
      <c r="C39" s="7"/>
      <c r="D39" s="17" t="s">
        <v>9</v>
      </c>
      <c r="E39" s="9" t="s">
        <v>10</v>
      </c>
      <c r="F39" s="50">
        <v>0.99</v>
      </c>
      <c r="G39" s="72">
        <v>1</v>
      </c>
      <c r="H39" s="54">
        <v>0</v>
      </c>
      <c r="I39" s="83">
        <v>0</v>
      </c>
      <c r="J39" s="115"/>
      <c r="K39" s="457">
        <v>1</v>
      </c>
      <c r="L39" s="451">
        <v>0</v>
      </c>
      <c r="M39" s="83">
        <v>0</v>
      </c>
    </row>
    <row r="40" spans="1:13" ht="15">
      <c r="A40" s="640"/>
      <c r="B40" s="25" t="s">
        <v>74</v>
      </c>
      <c r="C40" s="7"/>
      <c r="D40" s="16" t="s">
        <v>9</v>
      </c>
      <c r="E40" s="9" t="s">
        <v>10</v>
      </c>
      <c r="F40" s="50">
        <v>0.99</v>
      </c>
      <c r="G40" s="72">
        <v>1</v>
      </c>
      <c r="H40" s="54">
        <v>0</v>
      </c>
      <c r="I40" s="83">
        <v>0</v>
      </c>
      <c r="J40" s="114"/>
      <c r="K40" s="457">
        <v>1</v>
      </c>
      <c r="L40" s="451">
        <v>0</v>
      </c>
      <c r="M40" s="83">
        <v>0</v>
      </c>
    </row>
    <row r="41" spans="1:13" ht="15">
      <c r="A41" s="640"/>
      <c r="B41" s="25" t="s">
        <v>75</v>
      </c>
      <c r="C41" s="7"/>
      <c r="D41" s="16" t="s">
        <v>9</v>
      </c>
      <c r="E41" s="9" t="s">
        <v>10</v>
      </c>
      <c r="F41" s="50">
        <v>0.99</v>
      </c>
      <c r="G41" s="72">
        <v>1</v>
      </c>
      <c r="H41" s="54">
        <v>0</v>
      </c>
      <c r="I41" s="83">
        <v>0</v>
      </c>
      <c r="J41" s="114"/>
      <c r="K41" s="457">
        <v>1</v>
      </c>
      <c r="L41" s="451">
        <v>0</v>
      </c>
      <c r="M41" s="83">
        <v>0</v>
      </c>
    </row>
    <row r="42" spans="1:13" ht="15">
      <c r="A42" s="640"/>
      <c r="B42" s="25" t="s">
        <v>76</v>
      </c>
      <c r="C42" s="7"/>
      <c r="D42" s="16" t="s">
        <v>25</v>
      </c>
      <c r="E42" s="9" t="s">
        <v>10</v>
      </c>
      <c r="F42" s="50">
        <v>0.99</v>
      </c>
      <c r="G42" s="72">
        <v>1</v>
      </c>
      <c r="H42" s="54">
        <v>0</v>
      </c>
      <c r="I42" s="83">
        <v>0</v>
      </c>
      <c r="J42" s="114"/>
      <c r="K42" s="473">
        <v>0.9993</v>
      </c>
      <c r="L42" s="453">
        <v>0</v>
      </c>
      <c r="M42" s="83">
        <v>0</v>
      </c>
    </row>
    <row r="43" spans="1:13" ht="15.75" thickBot="1">
      <c r="A43" s="641"/>
      <c r="B43" s="27" t="s">
        <v>77</v>
      </c>
      <c r="C43" s="28"/>
      <c r="D43" s="29" t="s">
        <v>9</v>
      </c>
      <c r="E43" s="30" t="s">
        <v>10</v>
      </c>
      <c r="F43" s="51">
        <v>0.99</v>
      </c>
      <c r="G43" s="102">
        <v>1</v>
      </c>
      <c r="H43" s="55">
        <v>0</v>
      </c>
      <c r="I43" s="84">
        <v>0</v>
      </c>
      <c r="J43" s="116"/>
      <c r="K43" s="459">
        <v>1</v>
      </c>
      <c r="L43" s="456">
        <v>0</v>
      </c>
      <c r="M43" s="164">
        <v>0</v>
      </c>
    </row>
    <row r="44" spans="1:13" ht="15">
      <c r="A44" s="639" t="s">
        <v>78</v>
      </c>
      <c r="B44" s="22" t="s">
        <v>79</v>
      </c>
      <c r="C44" s="23"/>
      <c r="D44" s="32" t="s">
        <v>15</v>
      </c>
      <c r="E44" s="33" t="s">
        <v>16</v>
      </c>
      <c r="F44" s="49">
        <v>0.99</v>
      </c>
      <c r="G44" s="101">
        <v>1</v>
      </c>
      <c r="H44" s="95">
        <v>0</v>
      </c>
      <c r="I44" s="96">
        <v>0</v>
      </c>
      <c r="J44" s="113"/>
      <c r="K44" s="458">
        <v>1</v>
      </c>
      <c r="L44" s="454">
        <v>0</v>
      </c>
      <c r="M44" s="96">
        <v>0</v>
      </c>
    </row>
    <row r="45" spans="1:13" ht="15">
      <c r="A45" s="640"/>
      <c r="B45" s="25" t="s">
        <v>80</v>
      </c>
      <c r="C45" s="7"/>
      <c r="D45" s="16" t="s">
        <v>19</v>
      </c>
      <c r="E45" s="18" t="s">
        <v>10</v>
      </c>
      <c r="F45" s="50">
        <v>0.99</v>
      </c>
      <c r="G45" s="72">
        <v>1</v>
      </c>
      <c r="H45" s="54">
        <v>0</v>
      </c>
      <c r="I45" s="83">
        <v>0</v>
      </c>
      <c r="J45" s="114"/>
      <c r="K45" s="457">
        <v>1</v>
      </c>
      <c r="L45" s="453">
        <v>0</v>
      </c>
      <c r="M45" s="83">
        <v>0</v>
      </c>
    </row>
    <row r="46" spans="1:13" ht="15">
      <c r="A46" s="640"/>
      <c r="B46" s="25" t="s">
        <v>81</v>
      </c>
      <c r="C46" s="7"/>
      <c r="D46" s="16" t="s">
        <v>15</v>
      </c>
      <c r="E46" s="18" t="s">
        <v>10</v>
      </c>
      <c r="F46" s="50">
        <v>0.99</v>
      </c>
      <c r="G46" s="72">
        <v>1</v>
      </c>
      <c r="H46" s="54">
        <v>0</v>
      </c>
      <c r="I46" s="83">
        <v>0</v>
      </c>
      <c r="J46" s="114"/>
      <c r="K46" s="457">
        <v>1</v>
      </c>
      <c r="L46" s="453">
        <v>0</v>
      </c>
      <c r="M46" s="83">
        <v>0</v>
      </c>
    </row>
    <row r="47" spans="1:13" ht="15">
      <c r="A47" s="640"/>
      <c r="B47" s="25" t="s">
        <v>82</v>
      </c>
      <c r="C47" s="7"/>
      <c r="D47" s="16" t="s">
        <v>15</v>
      </c>
      <c r="E47" s="18" t="s">
        <v>10</v>
      </c>
      <c r="F47" s="50">
        <v>0.99</v>
      </c>
      <c r="G47" s="72">
        <v>1</v>
      </c>
      <c r="H47" s="54">
        <v>0</v>
      </c>
      <c r="I47" s="83">
        <v>0</v>
      </c>
      <c r="J47" s="114"/>
      <c r="K47" s="457">
        <v>1</v>
      </c>
      <c r="L47" s="453">
        <v>0</v>
      </c>
      <c r="M47" s="83">
        <v>0</v>
      </c>
    </row>
    <row r="48" spans="1:13" ht="15">
      <c r="A48" s="640"/>
      <c r="B48" s="25" t="s">
        <v>83</v>
      </c>
      <c r="C48" s="7"/>
      <c r="D48" s="16" t="s">
        <v>19</v>
      </c>
      <c r="E48" s="18" t="s">
        <v>10</v>
      </c>
      <c r="F48" s="50">
        <v>0.99</v>
      </c>
      <c r="G48" s="72">
        <v>1</v>
      </c>
      <c r="H48" s="54">
        <v>0</v>
      </c>
      <c r="I48" s="83">
        <v>0</v>
      </c>
      <c r="J48" s="114"/>
      <c r="K48" s="457">
        <v>1</v>
      </c>
      <c r="L48" s="453">
        <v>0</v>
      </c>
      <c r="M48" s="83">
        <v>0</v>
      </c>
    </row>
    <row r="49" spans="1:13" ht="15.75" thickBot="1">
      <c r="A49" s="641"/>
      <c r="B49" s="27" t="s">
        <v>84</v>
      </c>
      <c r="C49" s="28"/>
      <c r="D49" s="29" t="s">
        <v>84</v>
      </c>
      <c r="E49" s="34" t="s">
        <v>10</v>
      </c>
      <c r="F49" s="51">
        <v>0.99</v>
      </c>
      <c r="G49" s="478">
        <v>0.9823</v>
      </c>
      <c r="H49" s="55">
        <v>1</v>
      </c>
      <c r="I49" s="84">
        <v>0</v>
      </c>
      <c r="J49" s="116"/>
      <c r="K49" s="479">
        <v>0.9985</v>
      </c>
      <c r="L49" s="456">
        <v>1</v>
      </c>
      <c r="M49" s="164">
        <v>0</v>
      </c>
    </row>
    <row r="50" spans="1:13" ht="15">
      <c r="A50" s="624" t="s">
        <v>85</v>
      </c>
      <c r="B50" s="65" t="s">
        <v>86</v>
      </c>
      <c r="C50" s="31"/>
      <c r="D50" s="20" t="s">
        <v>19</v>
      </c>
      <c r="E50" s="21" t="s">
        <v>10</v>
      </c>
      <c r="F50" s="52">
        <v>0.99</v>
      </c>
      <c r="G50" s="100">
        <v>1</v>
      </c>
      <c r="H50" s="81">
        <v>0</v>
      </c>
      <c r="I50" s="82">
        <v>0</v>
      </c>
      <c r="J50" s="117"/>
      <c r="K50" s="460">
        <v>1</v>
      </c>
      <c r="L50" s="454">
        <v>0</v>
      </c>
      <c r="M50" s="96">
        <v>0</v>
      </c>
    </row>
    <row r="51" spans="1:13" ht="15">
      <c r="A51" s="624"/>
      <c r="B51" s="37" t="s">
        <v>173</v>
      </c>
      <c r="C51" s="19"/>
      <c r="D51" s="16" t="s">
        <v>19</v>
      </c>
      <c r="E51" s="18" t="s">
        <v>10</v>
      </c>
      <c r="F51" s="50">
        <v>0.99</v>
      </c>
      <c r="G51" s="72">
        <v>1</v>
      </c>
      <c r="H51" s="54">
        <v>0</v>
      </c>
      <c r="I51" s="83">
        <v>0</v>
      </c>
      <c r="J51" s="114"/>
      <c r="K51" s="457">
        <v>1</v>
      </c>
      <c r="L51" s="453">
        <v>0</v>
      </c>
      <c r="M51" s="83">
        <v>0</v>
      </c>
    </row>
    <row r="52" spans="1:13" ht="15">
      <c r="A52" s="624"/>
      <c r="B52" s="37" t="s">
        <v>87</v>
      </c>
      <c r="C52" s="19"/>
      <c r="D52" s="16" t="s">
        <v>19</v>
      </c>
      <c r="E52" s="18" t="s">
        <v>10</v>
      </c>
      <c r="F52" s="50">
        <v>0.99</v>
      </c>
      <c r="G52" s="72">
        <v>1</v>
      </c>
      <c r="H52" s="54">
        <v>0</v>
      </c>
      <c r="I52" s="83">
        <v>0</v>
      </c>
      <c r="J52" s="114"/>
      <c r="K52" s="457">
        <v>1</v>
      </c>
      <c r="L52" s="453">
        <v>0</v>
      </c>
      <c r="M52" s="83">
        <v>0</v>
      </c>
    </row>
    <row r="53" spans="1:13" ht="15">
      <c r="A53" s="624"/>
      <c r="B53" s="37" t="s">
        <v>88</v>
      </c>
      <c r="C53" s="19"/>
      <c r="D53" s="16" t="s">
        <v>19</v>
      </c>
      <c r="E53" s="18" t="s">
        <v>10</v>
      </c>
      <c r="F53" s="50">
        <v>0.99</v>
      </c>
      <c r="G53" s="72">
        <v>1</v>
      </c>
      <c r="H53" s="54">
        <v>0</v>
      </c>
      <c r="I53" s="83">
        <v>0</v>
      </c>
      <c r="J53" s="114"/>
      <c r="K53" s="457">
        <v>1</v>
      </c>
      <c r="L53" s="453">
        <v>0</v>
      </c>
      <c r="M53" s="83">
        <v>0</v>
      </c>
    </row>
    <row r="54" spans="1:13" ht="15">
      <c r="A54" s="624"/>
      <c r="B54" s="37" t="s">
        <v>89</v>
      </c>
      <c r="C54" s="19"/>
      <c r="D54" s="16" t="s">
        <v>19</v>
      </c>
      <c r="E54" s="18" t="s">
        <v>10</v>
      </c>
      <c r="F54" s="50">
        <v>0.99</v>
      </c>
      <c r="G54" s="72">
        <v>1</v>
      </c>
      <c r="H54" s="54">
        <v>0</v>
      </c>
      <c r="I54" s="83">
        <v>0</v>
      </c>
      <c r="J54" s="114"/>
      <c r="K54" s="457">
        <v>1</v>
      </c>
      <c r="L54" s="453">
        <v>0</v>
      </c>
      <c r="M54" s="83">
        <v>0</v>
      </c>
    </row>
    <row r="55" spans="1:13" ht="15">
      <c r="A55" s="624"/>
      <c r="B55" s="37" t="s">
        <v>90</v>
      </c>
      <c r="C55" s="19"/>
      <c r="D55" s="16" t="s">
        <v>9</v>
      </c>
      <c r="E55" s="18" t="s">
        <v>10</v>
      </c>
      <c r="F55" s="50">
        <v>0.99</v>
      </c>
      <c r="G55" s="72">
        <v>1</v>
      </c>
      <c r="H55" s="54">
        <v>0</v>
      </c>
      <c r="I55" s="83">
        <v>0</v>
      </c>
      <c r="J55" s="114"/>
      <c r="K55" s="457">
        <v>1</v>
      </c>
      <c r="L55" s="453">
        <v>0</v>
      </c>
      <c r="M55" s="83">
        <v>0</v>
      </c>
    </row>
    <row r="56" spans="1:13" ht="15.75" thickBot="1">
      <c r="A56" s="624"/>
      <c r="B56" s="60" t="s">
        <v>91</v>
      </c>
      <c r="C56" s="61"/>
      <c r="D56" s="62" t="s">
        <v>9</v>
      </c>
      <c r="E56" s="63" t="s">
        <v>10</v>
      </c>
      <c r="F56" s="64">
        <v>0.99</v>
      </c>
      <c r="G56" s="85">
        <v>1</v>
      </c>
      <c r="H56" s="86">
        <v>0</v>
      </c>
      <c r="I56" s="87">
        <v>0</v>
      </c>
      <c r="J56" s="118"/>
      <c r="K56" s="461">
        <v>1</v>
      </c>
      <c r="L56" s="455">
        <v>0</v>
      </c>
      <c r="M56" s="162">
        <v>0</v>
      </c>
    </row>
    <row r="57" spans="1:13" ht="15">
      <c r="A57" s="626" t="s">
        <v>92</v>
      </c>
      <c r="B57" s="35" t="s">
        <v>93</v>
      </c>
      <c r="C57" s="36"/>
      <c r="D57" s="32" t="s">
        <v>15</v>
      </c>
      <c r="E57" s="33" t="s">
        <v>10</v>
      </c>
      <c r="F57" s="49">
        <v>0.99</v>
      </c>
      <c r="G57" s="94">
        <v>1</v>
      </c>
      <c r="H57" s="95">
        <v>0</v>
      </c>
      <c r="I57" s="96">
        <v>0</v>
      </c>
      <c r="J57" s="113"/>
      <c r="K57" s="476">
        <v>0.9998</v>
      </c>
      <c r="L57" s="454">
        <v>1</v>
      </c>
      <c r="M57" s="96">
        <v>0</v>
      </c>
    </row>
    <row r="58" spans="1:13" ht="15">
      <c r="A58" s="624"/>
      <c r="B58" s="37" t="s">
        <v>94</v>
      </c>
      <c r="C58" s="19"/>
      <c r="D58" s="16" t="s">
        <v>25</v>
      </c>
      <c r="E58" s="18" t="s">
        <v>10</v>
      </c>
      <c r="F58" s="50">
        <v>0.99</v>
      </c>
      <c r="G58" s="75">
        <v>1</v>
      </c>
      <c r="H58" s="54">
        <v>0</v>
      </c>
      <c r="I58" s="83">
        <v>0</v>
      </c>
      <c r="J58" s="114"/>
      <c r="K58" s="463">
        <v>1</v>
      </c>
      <c r="L58" s="453">
        <v>0</v>
      </c>
      <c r="M58" s="83">
        <v>0</v>
      </c>
    </row>
    <row r="59" spans="1:13" ht="15">
      <c r="A59" s="624"/>
      <c r="B59" s="37" t="s">
        <v>95</v>
      </c>
      <c r="C59" s="19"/>
      <c r="D59" s="16" t="s">
        <v>15</v>
      </c>
      <c r="E59" s="18" t="s">
        <v>10</v>
      </c>
      <c r="F59" s="53">
        <v>0.999</v>
      </c>
      <c r="G59" s="75">
        <v>1</v>
      </c>
      <c r="H59" s="54">
        <v>0</v>
      </c>
      <c r="I59" s="83">
        <v>0</v>
      </c>
      <c r="J59" s="114"/>
      <c r="K59" s="463">
        <v>1</v>
      </c>
      <c r="L59" s="453">
        <v>0</v>
      </c>
      <c r="M59" s="83">
        <v>0</v>
      </c>
    </row>
    <row r="60" spans="1:13" ht="15">
      <c r="A60" s="624"/>
      <c r="B60" s="37" t="s">
        <v>96</v>
      </c>
      <c r="C60" s="19"/>
      <c r="D60" s="16" t="s">
        <v>15</v>
      </c>
      <c r="E60" s="18" t="s">
        <v>10</v>
      </c>
      <c r="F60" s="53">
        <v>0.999</v>
      </c>
      <c r="G60" s="75">
        <v>1</v>
      </c>
      <c r="H60" s="54">
        <v>0</v>
      </c>
      <c r="I60" s="83">
        <v>0</v>
      </c>
      <c r="J60" s="114"/>
      <c r="K60" s="463">
        <v>1</v>
      </c>
      <c r="L60" s="453">
        <v>0</v>
      </c>
      <c r="M60" s="83">
        <v>0</v>
      </c>
    </row>
    <row r="61" spans="1:13" ht="15.75" thickBot="1">
      <c r="A61" s="625"/>
      <c r="B61" s="38" t="s">
        <v>97</v>
      </c>
      <c r="C61" s="39"/>
      <c r="D61" s="29" t="s">
        <v>25</v>
      </c>
      <c r="E61" s="34" t="s">
        <v>10</v>
      </c>
      <c r="F61" s="51">
        <v>0.99</v>
      </c>
      <c r="G61" s="80">
        <v>1</v>
      </c>
      <c r="H61" s="55">
        <v>0</v>
      </c>
      <c r="I61" s="84">
        <v>0</v>
      </c>
      <c r="J61" s="116"/>
      <c r="K61" s="464">
        <v>1</v>
      </c>
      <c r="L61" s="455">
        <v>0</v>
      </c>
      <c r="M61" s="162">
        <v>0</v>
      </c>
    </row>
    <row r="62" spans="1:13" ht="15">
      <c r="A62" s="624" t="s">
        <v>98</v>
      </c>
      <c r="B62" s="65" t="s">
        <v>99</v>
      </c>
      <c r="C62" s="31"/>
      <c r="D62" s="20" t="s">
        <v>15</v>
      </c>
      <c r="E62" s="21" t="s">
        <v>16</v>
      </c>
      <c r="F62" s="97">
        <v>0.999</v>
      </c>
      <c r="G62" s="98">
        <v>1</v>
      </c>
      <c r="H62" s="81">
        <v>0</v>
      </c>
      <c r="I62" s="82">
        <v>0</v>
      </c>
      <c r="J62" s="117"/>
      <c r="K62" s="465">
        <v>1</v>
      </c>
      <c r="L62" s="450">
        <v>0</v>
      </c>
      <c r="M62" s="82">
        <v>0</v>
      </c>
    </row>
    <row r="63" spans="1:13" ht="15">
      <c r="A63" s="624"/>
      <c r="B63" s="37" t="s">
        <v>100</v>
      </c>
      <c r="C63" s="19"/>
      <c r="D63" s="16" t="s">
        <v>19</v>
      </c>
      <c r="E63" s="18" t="s">
        <v>10</v>
      </c>
      <c r="F63" s="53">
        <v>0.999</v>
      </c>
      <c r="G63" s="75">
        <v>1</v>
      </c>
      <c r="H63" s="54">
        <v>0</v>
      </c>
      <c r="I63" s="83">
        <v>0</v>
      </c>
      <c r="J63" s="114"/>
      <c r="K63" s="475">
        <v>0.998</v>
      </c>
      <c r="L63" s="451">
        <v>0</v>
      </c>
      <c r="M63" s="83">
        <v>0</v>
      </c>
    </row>
    <row r="64" spans="1:13" ht="15">
      <c r="A64" s="624"/>
      <c r="B64" s="37" t="s">
        <v>101</v>
      </c>
      <c r="C64" s="19"/>
      <c r="D64" s="16" t="s">
        <v>15</v>
      </c>
      <c r="E64" s="18" t="s">
        <v>16</v>
      </c>
      <c r="F64" s="53">
        <v>0.999</v>
      </c>
      <c r="G64" s="75">
        <v>1</v>
      </c>
      <c r="H64" s="54">
        <v>0</v>
      </c>
      <c r="I64" s="83">
        <v>0</v>
      </c>
      <c r="J64" s="114"/>
      <c r="K64" s="463">
        <v>1</v>
      </c>
      <c r="L64" s="451">
        <v>0</v>
      </c>
      <c r="M64" s="83">
        <v>0</v>
      </c>
    </row>
    <row r="65" spans="1:13" ht="15">
      <c r="A65" s="624"/>
      <c r="B65" s="37" t="s">
        <v>102</v>
      </c>
      <c r="C65" s="19"/>
      <c r="D65" s="16" t="s">
        <v>15</v>
      </c>
      <c r="E65" s="18" t="s">
        <v>16</v>
      </c>
      <c r="F65" s="53">
        <v>0.999</v>
      </c>
      <c r="G65" s="75">
        <v>1</v>
      </c>
      <c r="H65" s="54">
        <v>0</v>
      </c>
      <c r="I65" s="83">
        <v>0</v>
      </c>
      <c r="J65" s="114"/>
      <c r="K65" s="463">
        <v>1</v>
      </c>
      <c r="L65" s="451">
        <v>0</v>
      </c>
      <c r="M65" s="83">
        <v>0</v>
      </c>
    </row>
    <row r="66" spans="1:13" ht="15">
      <c r="A66" s="624"/>
      <c r="B66" s="37" t="s">
        <v>103</v>
      </c>
      <c r="C66" s="19"/>
      <c r="D66" s="16" t="s">
        <v>15</v>
      </c>
      <c r="E66" s="18" t="s">
        <v>16</v>
      </c>
      <c r="F66" s="53">
        <v>0.999</v>
      </c>
      <c r="G66" s="75">
        <v>1</v>
      </c>
      <c r="H66" s="54">
        <v>0</v>
      </c>
      <c r="I66" s="83">
        <v>0</v>
      </c>
      <c r="J66" s="114"/>
      <c r="K66" s="463">
        <v>1</v>
      </c>
      <c r="L66" s="451">
        <v>0</v>
      </c>
      <c r="M66" s="83">
        <v>0</v>
      </c>
    </row>
    <row r="67" spans="1:13" ht="15">
      <c r="A67" s="624"/>
      <c r="B67" s="37" t="s">
        <v>104</v>
      </c>
      <c r="C67" s="19"/>
      <c r="D67" s="16" t="s">
        <v>15</v>
      </c>
      <c r="E67" s="18" t="s">
        <v>10</v>
      </c>
      <c r="F67" s="50">
        <v>0.99</v>
      </c>
      <c r="G67" s="75">
        <v>1</v>
      </c>
      <c r="H67" s="54">
        <v>0</v>
      </c>
      <c r="I67" s="83">
        <v>0</v>
      </c>
      <c r="J67" s="114"/>
      <c r="K67" s="463">
        <v>1</v>
      </c>
      <c r="L67" s="451">
        <v>0</v>
      </c>
      <c r="M67" s="83">
        <v>0</v>
      </c>
    </row>
    <row r="68" spans="1:13" ht="15">
      <c r="A68" s="624"/>
      <c r="B68" s="37" t="s">
        <v>105</v>
      </c>
      <c r="C68" s="19"/>
      <c r="D68" s="16" t="s">
        <v>9</v>
      </c>
      <c r="E68" s="18" t="s">
        <v>106</v>
      </c>
      <c r="F68" s="57">
        <v>0.5</v>
      </c>
      <c r="G68" s="75">
        <v>1</v>
      </c>
      <c r="H68" s="54">
        <v>0</v>
      </c>
      <c r="I68" s="83">
        <v>0</v>
      </c>
      <c r="J68" s="114"/>
      <c r="K68" s="463">
        <v>1</v>
      </c>
      <c r="L68" s="451">
        <v>0</v>
      </c>
      <c r="M68" s="83">
        <v>0</v>
      </c>
    </row>
    <row r="69" spans="1:13" ht="15">
      <c r="A69" s="624"/>
      <c r="B69" s="37" t="s">
        <v>107</v>
      </c>
      <c r="C69" s="19"/>
      <c r="D69" s="16" t="s">
        <v>9</v>
      </c>
      <c r="E69" s="18" t="s">
        <v>10</v>
      </c>
      <c r="F69" s="54" t="s">
        <v>69</v>
      </c>
      <c r="G69" s="76" t="s">
        <v>69</v>
      </c>
      <c r="H69" s="54"/>
      <c r="I69" s="83"/>
      <c r="J69" s="114"/>
      <c r="K69" s="466" t="s">
        <v>69</v>
      </c>
      <c r="L69" s="453"/>
      <c r="M69" s="83"/>
    </row>
    <row r="70" spans="1:13" ht="15.75" thickBot="1">
      <c r="A70" s="624"/>
      <c r="B70" s="60" t="s">
        <v>108</v>
      </c>
      <c r="C70" s="61"/>
      <c r="D70" s="62" t="s">
        <v>9</v>
      </c>
      <c r="E70" s="63" t="s">
        <v>10</v>
      </c>
      <c r="F70" s="86" t="s">
        <v>69</v>
      </c>
      <c r="G70" s="92" t="s">
        <v>69</v>
      </c>
      <c r="H70" s="86"/>
      <c r="I70" s="87"/>
      <c r="J70" s="118"/>
      <c r="K70" s="467" t="s">
        <v>69</v>
      </c>
      <c r="L70" s="456"/>
      <c r="M70" s="164"/>
    </row>
    <row r="71" spans="1:13" ht="15">
      <c r="A71" s="639" t="s">
        <v>109</v>
      </c>
      <c r="B71" s="35" t="s">
        <v>110</v>
      </c>
      <c r="C71" s="36"/>
      <c r="D71" s="32" t="s">
        <v>15</v>
      </c>
      <c r="E71" s="33" t="s">
        <v>10</v>
      </c>
      <c r="F71" s="93">
        <v>0.98</v>
      </c>
      <c r="G71" s="94">
        <v>1</v>
      </c>
      <c r="H71" s="95">
        <v>0</v>
      </c>
      <c r="I71" s="96">
        <v>0</v>
      </c>
      <c r="J71" s="113"/>
      <c r="K71" s="462">
        <v>1</v>
      </c>
      <c r="L71" s="454">
        <v>0</v>
      </c>
      <c r="M71" s="96">
        <v>0</v>
      </c>
    </row>
    <row r="72" spans="1:13" ht="15">
      <c r="A72" s="640"/>
      <c r="B72" s="37" t="s">
        <v>111</v>
      </c>
      <c r="C72" s="19"/>
      <c r="D72" s="16" t="s">
        <v>25</v>
      </c>
      <c r="E72" s="18" t="s">
        <v>10</v>
      </c>
      <c r="F72" s="56">
        <v>0.9</v>
      </c>
      <c r="G72" s="75">
        <v>1</v>
      </c>
      <c r="H72" s="54">
        <v>0</v>
      </c>
      <c r="I72" s="83">
        <v>0</v>
      </c>
      <c r="J72" s="114"/>
      <c r="K72" s="463">
        <v>1</v>
      </c>
      <c r="L72" s="453">
        <v>0</v>
      </c>
      <c r="M72" s="83">
        <v>0</v>
      </c>
    </row>
    <row r="73" spans="1:13" ht="15.75" thickBot="1">
      <c r="A73" s="641"/>
      <c r="B73" s="38" t="s">
        <v>112</v>
      </c>
      <c r="C73" s="39"/>
      <c r="D73" s="29" t="s">
        <v>15</v>
      </c>
      <c r="E73" s="34" t="s">
        <v>10</v>
      </c>
      <c r="F73" s="58">
        <v>0.99</v>
      </c>
      <c r="G73" s="80">
        <v>1</v>
      </c>
      <c r="H73" s="55">
        <v>0</v>
      </c>
      <c r="I73" s="84">
        <v>0</v>
      </c>
      <c r="J73" s="116"/>
      <c r="K73" s="464">
        <v>1</v>
      </c>
      <c r="L73" s="455">
        <v>0</v>
      </c>
      <c r="M73" s="162">
        <v>0</v>
      </c>
    </row>
    <row r="74" spans="1:13" ht="15.75" thickBot="1">
      <c r="A74" s="88" t="s">
        <v>113</v>
      </c>
      <c r="B74" s="40" t="s">
        <v>114</v>
      </c>
      <c r="C74" s="41"/>
      <c r="D74" s="42" t="s">
        <v>15</v>
      </c>
      <c r="E74" s="43" t="s">
        <v>115</v>
      </c>
      <c r="F74" s="59">
        <v>0.99</v>
      </c>
      <c r="G74" s="89">
        <v>1</v>
      </c>
      <c r="H74" s="90">
        <v>0</v>
      </c>
      <c r="I74" s="91">
        <v>0</v>
      </c>
      <c r="J74" s="119"/>
      <c r="K74" s="468">
        <v>1</v>
      </c>
      <c r="L74" s="452">
        <v>0</v>
      </c>
      <c r="M74" s="91">
        <v>0</v>
      </c>
    </row>
    <row r="75" spans="1:13" ht="15.75" thickBot="1">
      <c r="A75" s="88" t="s">
        <v>116</v>
      </c>
      <c r="B75" s="40" t="s">
        <v>117</v>
      </c>
      <c r="C75" s="41"/>
      <c r="D75" s="42" t="s">
        <v>15</v>
      </c>
      <c r="E75" s="43" t="s">
        <v>16</v>
      </c>
      <c r="F75" s="59">
        <v>0.95</v>
      </c>
      <c r="G75" s="89">
        <v>1</v>
      </c>
      <c r="H75" s="90">
        <v>0</v>
      </c>
      <c r="I75" s="91">
        <v>0</v>
      </c>
      <c r="J75" s="119"/>
      <c r="K75" s="468">
        <v>1</v>
      </c>
      <c r="L75" s="452">
        <v>0</v>
      </c>
      <c r="M75" s="91">
        <v>0</v>
      </c>
    </row>
    <row r="76" spans="1:13" ht="15.75" thickBot="1">
      <c r="A76" s="1"/>
      <c r="B76" s="2"/>
      <c r="C76" s="2"/>
      <c r="D76" s="3"/>
      <c r="E76" s="3"/>
      <c r="F76" s="4"/>
      <c r="G76" s="3"/>
      <c r="H76" s="429">
        <v>2</v>
      </c>
      <c r="I76" s="189">
        <v>1</v>
      </c>
      <c r="K76" s="204"/>
      <c r="L76" s="429">
        <v>21</v>
      </c>
      <c r="M76" s="429">
        <v>5</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26.xml><?xml version="1.0" encoding="utf-8"?>
<worksheet xmlns="http://schemas.openxmlformats.org/spreadsheetml/2006/main" xmlns:r="http://schemas.openxmlformats.org/officeDocument/2006/relationships">
  <dimension ref="A1:F12"/>
  <sheetViews>
    <sheetView zoomScalePageLayoutView="0" workbookViewId="0" topLeftCell="A1">
      <selection activeCell="C1" sqref="C1"/>
    </sheetView>
  </sheetViews>
  <sheetFormatPr defaultColWidth="9.140625" defaultRowHeight="15"/>
  <cols>
    <col min="1" max="1" width="9.140625" style="426" customWidth="1"/>
    <col min="2" max="2" width="21.140625" style="426" customWidth="1"/>
    <col min="3" max="3" width="12.8515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261</v>
      </c>
      <c r="D1" s="126" t="s">
        <v>122</v>
      </c>
      <c r="E1" s="126" t="s">
        <v>123</v>
      </c>
    </row>
    <row r="2" spans="1:5" ht="45.75" thickBot="1">
      <c r="A2" s="227">
        <v>42768</v>
      </c>
      <c r="B2" s="228" t="s">
        <v>228</v>
      </c>
      <c r="C2" s="207">
        <v>31595</v>
      </c>
      <c r="D2" s="229" t="s">
        <v>230</v>
      </c>
      <c r="E2" s="228" t="s">
        <v>200</v>
      </c>
    </row>
    <row r="3" spans="1:6" ht="45.75" thickBot="1">
      <c r="A3" s="227">
        <v>42773</v>
      </c>
      <c r="B3" s="228" t="s">
        <v>33</v>
      </c>
      <c r="C3" s="228">
        <v>31677</v>
      </c>
      <c r="D3" s="229" t="s">
        <v>232</v>
      </c>
      <c r="E3" s="231" t="s">
        <v>200</v>
      </c>
      <c r="F3" s="120"/>
    </row>
    <row r="4" spans="1:6" ht="57" thickBot="1">
      <c r="A4" s="227">
        <v>42776</v>
      </c>
      <c r="B4" s="228" t="s">
        <v>33</v>
      </c>
      <c r="C4" s="477">
        <v>31774</v>
      </c>
      <c r="D4" s="229" t="s">
        <v>231</v>
      </c>
      <c r="E4" s="231" t="s">
        <v>200</v>
      </c>
      <c r="F4" s="120"/>
    </row>
    <row r="5" spans="1:6" ht="15">
      <c r="A5" s="210"/>
      <c r="B5" s="214"/>
      <c r="C5" s="214"/>
      <c r="D5" s="226"/>
      <c r="E5" s="214"/>
      <c r="F5" s="120"/>
    </row>
    <row r="6" spans="1:6" ht="15">
      <c r="A6" s="120"/>
      <c r="B6" s="120"/>
      <c r="C6" s="120"/>
      <c r="D6" s="120"/>
      <c r="E6" s="120"/>
      <c r="F6" s="120"/>
    </row>
    <row r="7" spans="1:6" ht="15">
      <c r="A7" s="120"/>
      <c r="B7" s="120"/>
      <c r="C7" s="120"/>
      <c r="D7" s="120"/>
      <c r="E7" s="120"/>
      <c r="F7" s="120"/>
    </row>
    <row r="8" spans="1:6" ht="15">
      <c r="A8" s="120"/>
      <c r="B8" s="120"/>
      <c r="C8" s="120"/>
      <c r="D8" s="120"/>
      <c r="E8" s="120"/>
      <c r="F8" s="120"/>
    </row>
    <row r="12" ht="15">
      <c r="C12" s="230"/>
    </row>
  </sheetData>
  <sheetProtection/>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1">
      <selection activeCell="M12" sqref="M12"/>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10.421875" style="426" customWidth="1"/>
    <col min="12" max="13" width="9.140625" style="426" customWidth="1"/>
    <col min="14" max="16384" width="9.140625" style="426" customWidth="1"/>
  </cols>
  <sheetData>
    <row r="1" spans="1:13" ht="15.75" customHeight="1">
      <c r="A1" s="626" t="s">
        <v>0</v>
      </c>
      <c r="B1" s="627" t="s">
        <v>1</v>
      </c>
      <c r="C1" s="630" t="s">
        <v>2</v>
      </c>
      <c r="D1" s="633" t="s">
        <v>3</v>
      </c>
      <c r="E1" s="636" t="s">
        <v>4</v>
      </c>
      <c r="F1" s="636" t="s">
        <v>5</v>
      </c>
      <c r="G1" s="617" t="s">
        <v>233</v>
      </c>
      <c r="H1" s="617" t="s">
        <v>118</v>
      </c>
      <c r="I1" s="617" t="s">
        <v>119</v>
      </c>
      <c r="J1" s="623" t="s">
        <v>120</v>
      </c>
      <c r="K1" s="623" t="s">
        <v>240</v>
      </c>
      <c r="L1" s="623" t="s">
        <v>137</v>
      </c>
      <c r="M1" s="617" t="s">
        <v>138</v>
      </c>
    </row>
    <row r="2" spans="1:13" ht="14.25" customHeight="1">
      <c r="A2" s="624"/>
      <c r="B2" s="628"/>
      <c r="C2" s="631"/>
      <c r="D2" s="634"/>
      <c r="E2" s="637"/>
      <c r="F2" s="637"/>
      <c r="G2" s="618"/>
      <c r="H2" s="618"/>
      <c r="I2" s="618"/>
      <c r="J2" s="624"/>
      <c r="K2" s="647"/>
      <c r="L2" s="647"/>
      <c r="M2" s="618"/>
    </row>
    <row r="3" spans="1:13" ht="15.75" thickBot="1">
      <c r="A3" s="625"/>
      <c r="B3" s="629"/>
      <c r="C3" s="632"/>
      <c r="D3" s="635"/>
      <c r="E3" s="638"/>
      <c r="F3" s="638"/>
      <c r="G3" s="619"/>
      <c r="H3" s="619"/>
      <c r="I3" s="619"/>
      <c r="J3" s="625"/>
      <c r="K3" s="648"/>
      <c r="L3" s="648"/>
      <c r="M3" s="619"/>
    </row>
    <row r="4" spans="1:13" ht="25.5" customHeight="1">
      <c r="A4" s="624" t="s">
        <v>6</v>
      </c>
      <c r="B4" s="22" t="s">
        <v>7</v>
      </c>
      <c r="C4" s="23" t="s">
        <v>8</v>
      </c>
      <c r="D4" s="77" t="s">
        <v>9</v>
      </c>
      <c r="E4" s="78" t="s">
        <v>10</v>
      </c>
      <c r="F4" s="52">
        <v>0.99</v>
      </c>
      <c r="G4" s="79">
        <v>1</v>
      </c>
      <c r="H4" s="81">
        <v>0</v>
      </c>
      <c r="I4" s="82">
        <v>0</v>
      </c>
      <c r="J4" s="109"/>
      <c r="K4" s="469">
        <v>1</v>
      </c>
      <c r="L4" s="454">
        <v>0</v>
      </c>
      <c r="M4" s="96">
        <v>0</v>
      </c>
    </row>
    <row r="5" spans="1:13" ht="15">
      <c r="A5" s="624"/>
      <c r="B5" s="25" t="s">
        <v>11</v>
      </c>
      <c r="C5" s="7" t="s">
        <v>12</v>
      </c>
      <c r="D5" s="8" t="s">
        <v>9</v>
      </c>
      <c r="E5" s="9" t="s">
        <v>10</v>
      </c>
      <c r="F5" s="10">
        <v>0.99</v>
      </c>
      <c r="G5" s="72">
        <v>1</v>
      </c>
      <c r="H5" s="54">
        <v>0</v>
      </c>
      <c r="I5" s="83">
        <v>0</v>
      </c>
      <c r="J5" s="110"/>
      <c r="K5" s="457">
        <v>1</v>
      </c>
      <c r="L5" s="453">
        <v>0</v>
      </c>
      <c r="M5" s="83">
        <v>0</v>
      </c>
    </row>
    <row r="6" spans="1:13" ht="15">
      <c r="A6" s="624"/>
      <c r="B6" s="25" t="s">
        <v>13</v>
      </c>
      <c r="C6" s="11" t="s">
        <v>14</v>
      </c>
      <c r="D6" s="8" t="s">
        <v>15</v>
      </c>
      <c r="E6" s="12" t="s">
        <v>16</v>
      </c>
      <c r="F6" s="10">
        <v>0.99</v>
      </c>
      <c r="G6" s="72">
        <v>1</v>
      </c>
      <c r="H6" s="54">
        <v>0</v>
      </c>
      <c r="I6" s="83">
        <v>0</v>
      </c>
      <c r="J6" s="110"/>
      <c r="K6" s="457">
        <v>1</v>
      </c>
      <c r="L6" s="453">
        <v>0</v>
      </c>
      <c r="M6" s="83">
        <v>0</v>
      </c>
    </row>
    <row r="7" spans="1:13" ht="15">
      <c r="A7" s="624"/>
      <c r="B7" s="25" t="s">
        <v>17</v>
      </c>
      <c r="C7" s="7" t="s">
        <v>18</v>
      </c>
      <c r="D7" s="8" t="s">
        <v>19</v>
      </c>
      <c r="E7" s="9" t="s">
        <v>10</v>
      </c>
      <c r="F7" s="10">
        <v>0.99</v>
      </c>
      <c r="G7" s="72">
        <v>1</v>
      </c>
      <c r="H7" s="54">
        <v>0</v>
      </c>
      <c r="I7" s="83">
        <v>0</v>
      </c>
      <c r="J7" s="110"/>
      <c r="K7" s="457">
        <v>1</v>
      </c>
      <c r="L7" s="453">
        <v>0</v>
      </c>
      <c r="M7" s="83">
        <v>0</v>
      </c>
    </row>
    <row r="8" spans="1:13" ht="15">
      <c r="A8" s="624"/>
      <c r="B8" s="26" t="s">
        <v>20</v>
      </c>
      <c r="C8" s="13" t="s">
        <v>21</v>
      </c>
      <c r="D8" s="14" t="s">
        <v>9</v>
      </c>
      <c r="E8" s="15" t="s">
        <v>10</v>
      </c>
      <c r="F8" s="10">
        <v>0.95</v>
      </c>
      <c r="G8" s="72">
        <v>1</v>
      </c>
      <c r="H8" s="54">
        <v>0</v>
      </c>
      <c r="I8" s="83">
        <v>0</v>
      </c>
      <c r="J8" s="111"/>
      <c r="K8" s="457">
        <v>1</v>
      </c>
      <c r="L8" s="453">
        <v>0</v>
      </c>
      <c r="M8" s="83">
        <v>0</v>
      </c>
    </row>
    <row r="9" spans="1:13" ht="15">
      <c r="A9" s="624"/>
      <c r="B9" s="25" t="s">
        <v>22</v>
      </c>
      <c r="C9" s="7" t="s">
        <v>18</v>
      </c>
      <c r="D9" s="8" t="s">
        <v>19</v>
      </c>
      <c r="E9" s="9" t="s">
        <v>10</v>
      </c>
      <c r="F9" s="10">
        <v>0.99</v>
      </c>
      <c r="G9" s="72">
        <v>1</v>
      </c>
      <c r="H9" s="54">
        <v>0</v>
      </c>
      <c r="I9" s="83">
        <v>0</v>
      </c>
      <c r="J9" s="110"/>
      <c r="K9" s="457">
        <v>1</v>
      </c>
      <c r="L9" s="453">
        <v>0</v>
      </c>
      <c r="M9" s="83">
        <v>0</v>
      </c>
    </row>
    <row r="10" spans="1:13" ht="15">
      <c r="A10" s="624"/>
      <c r="B10" s="25" t="s">
        <v>23</v>
      </c>
      <c r="C10" s="7" t="s">
        <v>24</v>
      </c>
      <c r="D10" s="8" t="s">
        <v>25</v>
      </c>
      <c r="E10" s="9" t="s">
        <v>10</v>
      </c>
      <c r="F10" s="10">
        <v>0.99</v>
      </c>
      <c r="G10" s="72">
        <v>1</v>
      </c>
      <c r="H10" s="54">
        <v>0</v>
      </c>
      <c r="I10" s="83">
        <v>0</v>
      </c>
      <c r="J10" s="110"/>
      <c r="K10" s="457">
        <v>1</v>
      </c>
      <c r="L10" s="453">
        <v>0</v>
      </c>
      <c r="M10" s="83">
        <v>0</v>
      </c>
    </row>
    <row r="11" spans="1:13" ht="15">
      <c r="A11" s="624"/>
      <c r="B11" s="25" t="s">
        <v>26</v>
      </c>
      <c r="C11" s="7" t="s">
        <v>27</v>
      </c>
      <c r="D11" s="8" t="s">
        <v>25</v>
      </c>
      <c r="E11" s="9" t="s">
        <v>10</v>
      </c>
      <c r="F11" s="10">
        <v>0.99</v>
      </c>
      <c r="G11" s="72">
        <v>1</v>
      </c>
      <c r="H11" s="54">
        <v>0</v>
      </c>
      <c r="I11" s="83">
        <v>0</v>
      </c>
      <c r="J11" s="110"/>
      <c r="K11" s="457">
        <v>1</v>
      </c>
      <c r="L11" s="453">
        <v>0</v>
      </c>
      <c r="M11" s="83">
        <v>0</v>
      </c>
    </row>
    <row r="12" spans="1:13" ht="15">
      <c r="A12" s="624"/>
      <c r="B12" s="25" t="s">
        <v>28</v>
      </c>
      <c r="C12" s="7" t="s">
        <v>29</v>
      </c>
      <c r="D12" s="8" t="s">
        <v>25</v>
      </c>
      <c r="E12" s="9" t="s">
        <v>10</v>
      </c>
      <c r="F12" s="10">
        <v>0.99</v>
      </c>
      <c r="G12" s="73">
        <v>0.9982</v>
      </c>
      <c r="H12" s="54">
        <v>1</v>
      </c>
      <c r="I12" s="83">
        <v>0</v>
      </c>
      <c r="J12" s="110"/>
      <c r="K12" s="470">
        <v>0.9796</v>
      </c>
      <c r="L12" s="453">
        <v>9</v>
      </c>
      <c r="M12" s="83">
        <v>1</v>
      </c>
    </row>
    <row r="13" spans="1:13" ht="22.5">
      <c r="A13" s="624"/>
      <c r="B13" s="25" t="s">
        <v>30</v>
      </c>
      <c r="C13" s="7" t="s">
        <v>31</v>
      </c>
      <c r="D13" s="8" t="s">
        <v>25</v>
      </c>
      <c r="E13" s="9" t="s">
        <v>10</v>
      </c>
      <c r="F13" s="10">
        <v>0.99</v>
      </c>
      <c r="G13" s="72">
        <v>1</v>
      </c>
      <c r="H13" s="54">
        <v>0</v>
      </c>
      <c r="I13" s="83">
        <v>0</v>
      </c>
      <c r="J13" s="110"/>
      <c r="K13" s="473">
        <v>0.9978</v>
      </c>
      <c r="L13" s="453">
        <v>3</v>
      </c>
      <c r="M13" s="83">
        <v>0</v>
      </c>
    </row>
    <row r="14" spans="1:13" ht="15">
      <c r="A14" s="624"/>
      <c r="B14" s="25" t="s">
        <v>32</v>
      </c>
      <c r="C14" s="7" t="s">
        <v>33</v>
      </c>
      <c r="D14" s="8" t="s">
        <v>19</v>
      </c>
      <c r="E14" s="9" t="s">
        <v>10</v>
      </c>
      <c r="F14" s="10">
        <v>0.99</v>
      </c>
      <c r="G14" s="73">
        <v>0.9982</v>
      </c>
      <c r="H14" s="54">
        <v>1</v>
      </c>
      <c r="I14" s="83">
        <v>0</v>
      </c>
      <c r="J14" s="110"/>
      <c r="K14" s="470">
        <v>0.9796</v>
      </c>
      <c r="L14" s="453">
        <v>9</v>
      </c>
      <c r="M14" s="83">
        <v>1</v>
      </c>
    </row>
    <row r="15" spans="1:13" ht="15">
      <c r="A15" s="624"/>
      <c r="B15" s="25" t="s">
        <v>34</v>
      </c>
      <c r="C15" s="7" t="s">
        <v>35</v>
      </c>
      <c r="D15" s="8" t="s">
        <v>25</v>
      </c>
      <c r="E15" s="9" t="s">
        <v>10</v>
      </c>
      <c r="F15" s="10">
        <v>0.99</v>
      </c>
      <c r="G15" s="74">
        <v>1</v>
      </c>
      <c r="H15" s="54">
        <v>0</v>
      </c>
      <c r="I15" s="83">
        <v>0</v>
      </c>
      <c r="J15" s="110"/>
      <c r="K15" s="472">
        <v>1</v>
      </c>
      <c r="L15" s="453">
        <v>0</v>
      </c>
      <c r="M15" s="83">
        <v>0</v>
      </c>
    </row>
    <row r="16" spans="1:13" ht="15">
      <c r="A16" s="624"/>
      <c r="B16" s="25" t="s">
        <v>36</v>
      </c>
      <c r="C16" s="7" t="s">
        <v>37</v>
      </c>
      <c r="D16" s="8" t="s">
        <v>15</v>
      </c>
      <c r="E16" s="9" t="s">
        <v>10</v>
      </c>
      <c r="F16" s="10">
        <v>0.99</v>
      </c>
      <c r="G16" s="72">
        <v>1</v>
      </c>
      <c r="H16" s="54">
        <v>0</v>
      </c>
      <c r="I16" s="83">
        <v>0</v>
      </c>
      <c r="J16" s="110"/>
      <c r="K16" s="470">
        <v>0.9732</v>
      </c>
      <c r="L16" s="453">
        <v>4</v>
      </c>
      <c r="M16" s="83">
        <v>1</v>
      </c>
    </row>
    <row r="17" spans="1:13" ht="15">
      <c r="A17" s="624"/>
      <c r="B17" s="25" t="s">
        <v>38</v>
      </c>
      <c r="C17" s="7" t="s">
        <v>39</v>
      </c>
      <c r="D17" s="8" t="s">
        <v>25</v>
      </c>
      <c r="E17" s="9" t="s">
        <v>10</v>
      </c>
      <c r="F17" s="10">
        <v>0.99</v>
      </c>
      <c r="G17" s="72">
        <v>1</v>
      </c>
      <c r="H17" s="54">
        <v>0</v>
      </c>
      <c r="I17" s="83">
        <v>0</v>
      </c>
      <c r="J17" s="110"/>
      <c r="K17" s="473">
        <v>0.9971</v>
      </c>
      <c r="L17" s="453">
        <v>0</v>
      </c>
      <c r="M17" s="83">
        <v>1</v>
      </c>
    </row>
    <row r="18" spans="1:13" ht="15">
      <c r="A18" s="624"/>
      <c r="B18" s="25" t="s">
        <v>40</v>
      </c>
      <c r="C18" s="7" t="s">
        <v>41</v>
      </c>
      <c r="D18" s="8" t="s">
        <v>25</v>
      </c>
      <c r="E18" s="9" t="s">
        <v>16</v>
      </c>
      <c r="F18" s="10">
        <v>0.99</v>
      </c>
      <c r="G18" s="72">
        <v>1</v>
      </c>
      <c r="H18" s="54">
        <v>0</v>
      </c>
      <c r="I18" s="83">
        <v>0</v>
      </c>
      <c r="J18" s="110"/>
      <c r="K18" s="457">
        <v>1</v>
      </c>
      <c r="L18" s="453">
        <v>0</v>
      </c>
      <c r="M18" s="83">
        <v>0</v>
      </c>
    </row>
    <row r="19" spans="1:13" ht="15">
      <c r="A19" s="624"/>
      <c r="B19" s="25" t="s">
        <v>42</v>
      </c>
      <c r="C19" s="7" t="s">
        <v>43</v>
      </c>
      <c r="D19" s="8" t="s">
        <v>25</v>
      </c>
      <c r="E19" s="9" t="s">
        <v>10</v>
      </c>
      <c r="F19" s="10">
        <v>0.99</v>
      </c>
      <c r="G19" s="72">
        <v>1</v>
      </c>
      <c r="H19" s="54">
        <v>0</v>
      </c>
      <c r="I19" s="83">
        <v>0</v>
      </c>
      <c r="J19" s="110"/>
      <c r="K19" s="457">
        <v>1</v>
      </c>
      <c r="L19" s="453">
        <v>0</v>
      </c>
      <c r="M19" s="83">
        <v>0</v>
      </c>
    </row>
    <row r="20" spans="1:13" ht="15">
      <c r="A20" s="624"/>
      <c r="B20" s="25" t="s">
        <v>44</v>
      </c>
      <c r="C20" s="7" t="s">
        <v>45</v>
      </c>
      <c r="D20" s="8" t="s">
        <v>25</v>
      </c>
      <c r="E20" s="9" t="s">
        <v>10</v>
      </c>
      <c r="F20" s="10">
        <v>0.99</v>
      </c>
      <c r="G20" s="72">
        <v>1</v>
      </c>
      <c r="H20" s="54">
        <v>0</v>
      </c>
      <c r="I20" s="83">
        <v>0</v>
      </c>
      <c r="J20" s="110"/>
      <c r="K20" s="457">
        <v>1</v>
      </c>
      <c r="L20" s="453">
        <v>0</v>
      </c>
      <c r="M20" s="83">
        <v>0</v>
      </c>
    </row>
    <row r="21" spans="1:13" ht="15">
      <c r="A21" s="624"/>
      <c r="B21" s="25" t="s">
        <v>46</v>
      </c>
      <c r="C21" s="7" t="s">
        <v>39</v>
      </c>
      <c r="D21" s="8" t="s">
        <v>19</v>
      </c>
      <c r="E21" s="9" t="s">
        <v>10</v>
      </c>
      <c r="F21" s="10">
        <v>0.99</v>
      </c>
      <c r="G21" s="72">
        <v>1</v>
      </c>
      <c r="H21" s="54">
        <v>0</v>
      </c>
      <c r="I21" s="83">
        <v>0</v>
      </c>
      <c r="J21" s="110"/>
      <c r="K21" s="457">
        <v>1</v>
      </c>
      <c r="L21" s="453">
        <v>0</v>
      </c>
      <c r="M21" s="83">
        <v>0</v>
      </c>
    </row>
    <row r="22" spans="1:13" ht="15">
      <c r="A22" s="624"/>
      <c r="B22" s="25" t="s">
        <v>47</v>
      </c>
      <c r="C22" s="7" t="s">
        <v>18</v>
      </c>
      <c r="D22" s="8" t="s">
        <v>19</v>
      </c>
      <c r="E22" s="9" t="s">
        <v>10</v>
      </c>
      <c r="F22" s="10">
        <v>0.99</v>
      </c>
      <c r="G22" s="72">
        <v>1</v>
      </c>
      <c r="H22" s="54">
        <v>0</v>
      </c>
      <c r="I22" s="83">
        <v>0</v>
      </c>
      <c r="J22" s="110"/>
      <c r="K22" s="457">
        <v>1</v>
      </c>
      <c r="L22" s="453">
        <v>0</v>
      </c>
      <c r="M22" s="83">
        <v>0</v>
      </c>
    </row>
    <row r="23" spans="1:13" ht="15">
      <c r="A23" s="624"/>
      <c r="B23" s="25" t="s">
        <v>48</v>
      </c>
      <c r="C23" s="7" t="s">
        <v>49</v>
      </c>
      <c r="D23" s="8" t="s">
        <v>15</v>
      </c>
      <c r="E23" s="9" t="s">
        <v>10</v>
      </c>
      <c r="F23" s="10">
        <v>0.99</v>
      </c>
      <c r="G23" s="72">
        <v>1</v>
      </c>
      <c r="H23" s="54">
        <v>0</v>
      </c>
      <c r="I23" s="83">
        <v>0</v>
      </c>
      <c r="J23" s="110"/>
      <c r="K23" s="473">
        <v>0.9935</v>
      </c>
      <c r="L23" s="453">
        <v>5</v>
      </c>
      <c r="M23" s="83">
        <v>0</v>
      </c>
    </row>
    <row r="24" spans="1:13" ht="15">
      <c r="A24" s="624"/>
      <c r="B24" s="25" t="s">
        <v>50</v>
      </c>
      <c r="C24" s="7" t="s">
        <v>51</v>
      </c>
      <c r="D24" s="8" t="s">
        <v>25</v>
      </c>
      <c r="E24" s="9" t="s">
        <v>10</v>
      </c>
      <c r="F24" s="10">
        <v>0.99</v>
      </c>
      <c r="G24" s="72">
        <v>1</v>
      </c>
      <c r="H24" s="54">
        <v>0</v>
      </c>
      <c r="I24" s="83">
        <v>0</v>
      </c>
      <c r="J24" s="110"/>
      <c r="K24" s="457">
        <v>1</v>
      </c>
      <c r="L24" s="453">
        <v>0</v>
      </c>
      <c r="M24" s="83">
        <v>0</v>
      </c>
    </row>
    <row r="25" spans="1:13" ht="15">
      <c r="A25" s="624"/>
      <c r="B25" s="25" t="s">
        <v>52</v>
      </c>
      <c r="C25" s="7" t="s">
        <v>53</v>
      </c>
      <c r="D25" s="8" t="s">
        <v>25</v>
      </c>
      <c r="E25" s="9" t="s">
        <v>10</v>
      </c>
      <c r="F25" s="10">
        <v>0.99</v>
      </c>
      <c r="G25" s="72">
        <v>1</v>
      </c>
      <c r="H25" s="54">
        <v>0</v>
      </c>
      <c r="I25" s="83">
        <v>0</v>
      </c>
      <c r="J25" s="110"/>
      <c r="K25" s="457">
        <v>1</v>
      </c>
      <c r="L25" s="453">
        <v>0</v>
      </c>
      <c r="M25" s="83">
        <v>0</v>
      </c>
    </row>
    <row r="26" spans="1:13" ht="15">
      <c r="A26" s="624"/>
      <c r="B26" s="25" t="s">
        <v>54</v>
      </c>
      <c r="C26" s="7" t="s">
        <v>55</v>
      </c>
      <c r="D26" s="8" t="s">
        <v>25</v>
      </c>
      <c r="E26" s="9" t="s">
        <v>10</v>
      </c>
      <c r="F26" s="10">
        <v>0.99</v>
      </c>
      <c r="G26" s="72">
        <v>1</v>
      </c>
      <c r="H26" s="54">
        <v>0</v>
      </c>
      <c r="I26" s="83">
        <v>0</v>
      </c>
      <c r="J26" s="110"/>
      <c r="K26" s="457">
        <v>1</v>
      </c>
      <c r="L26" s="453">
        <v>0</v>
      </c>
      <c r="M26" s="83">
        <v>0</v>
      </c>
    </row>
    <row r="27" spans="1:13" ht="15">
      <c r="A27" s="624"/>
      <c r="B27" s="25" t="s">
        <v>56</v>
      </c>
      <c r="C27" s="7" t="s">
        <v>131</v>
      </c>
      <c r="D27" s="8" t="s">
        <v>15</v>
      </c>
      <c r="E27" s="9" t="s">
        <v>10</v>
      </c>
      <c r="F27" s="10">
        <v>0.99</v>
      </c>
      <c r="G27" s="73">
        <v>0.9986</v>
      </c>
      <c r="H27" s="54">
        <v>1</v>
      </c>
      <c r="I27" s="83">
        <v>0</v>
      </c>
      <c r="J27" s="110"/>
      <c r="K27" s="471">
        <v>0.998</v>
      </c>
      <c r="L27" s="453">
        <v>3</v>
      </c>
      <c r="M27" s="83">
        <v>0</v>
      </c>
    </row>
    <row r="28" spans="1:13" ht="22.5">
      <c r="A28" s="624"/>
      <c r="B28" s="25" t="s">
        <v>134</v>
      </c>
      <c r="C28" s="7" t="s">
        <v>132</v>
      </c>
      <c r="D28" s="8" t="s">
        <v>133</v>
      </c>
      <c r="E28" s="9" t="s">
        <v>10</v>
      </c>
      <c r="F28" s="10">
        <v>0.99</v>
      </c>
      <c r="G28" s="72">
        <v>1</v>
      </c>
      <c r="H28" s="54">
        <v>0</v>
      </c>
      <c r="I28" s="83">
        <v>0</v>
      </c>
      <c r="J28" s="110"/>
      <c r="K28" s="471">
        <v>0.9965</v>
      </c>
      <c r="L28" s="453">
        <v>1</v>
      </c>
      <c r="M28" s="83">
        <v>0</v>
      </c>
    </row>
    <row r="29" spans="1:13" ht="15">
      <c r="A29" s="624"/>
      <c r="B29" s="25" t="s">
        <v>57</v>
      </c>
      <c r="C29" s="7" t="s">
        <v>39</v>
      </c>
      <c r="D29" s="8" t="s">
        <v>25</v>
      </c>
      <c r="E29" s="9" t="s">
        <v>10</v>
      </c>
      <c r="F29" s="10">
        <v>0.99</v>
      </c>
      <c r="G29" s="72">
        <v>1</v>
      </c>
      <c r="H29" s="54">
        <v>0</v>
      </c>
      <c r="I29" s="83">
        <v>0</v>
      </c>
      <c r="J29" s="110"/>
      <c r="K29" s="457">
        <v>1</v>
      </c>
      <c r="L29" s="453">
        <v>0</v>
      </c>
      <c r="M29" s="83">
        <v>0</v>
      </c>
    </row>
    <row r="30" spans="1:13" ht="15">
      <c r="A30" s="624"/>
      <c r="B30" s="25" t="s">
        <v>58</v>
      </c>
      <c r="C30" s="7" t="s">
        <v>59</v>
      </c>
      <c r="D30" s="8" t="s">
        <v>19</v>
      </c>
      <c r="E30" s="9" t="s">
        <v>10</v>
      </c>
      <c r="F30" s="10">
        <v>0.99</v>
      </c>
      <c r="G30" s="72">
        <v>1</v>
      </c>
      <c r="H30" s="54">
        <v>0</v>
      </c>
      <c r="I30" s="83">
        <v>0</v>
      </c>
      <c r="J30" s="110"/>
      <c r="K30" s="457">
        <v>1</v>
      </c>
      <c r="L30" s="453">
        <v>0</v>
      </c>
      <c r="M30" s="83">
        <v>0</v>
      </c>
    </row>
    <row r="31" spans="1:13" ht="15">
      <c r="A31" s="624"/>
      <c r="B31" s="25" t="s">
        <v>60</v>
      </c>
      <c r="C31" s="7" t="s">
        <v>61</v>
      </c>
      <c r="D31" s="8" t="s">
        <v>19</v>
      </c>
      <c r="E31" s="9" t="s">
        <v>10</v>
      </c>
      <c r="F31" s="10">
        <v>0.99</v>
      </c>
      <c r="G31" s="72">
        <v>1</v>
      </c>
      <c r="H31" s="54">
        <v>0</v>
      </c>
      <c r="I31" s="83">
        <v>0</v>
      </c>
      <c r="J31" s="110"/>
      <c r="K31" s="457">
        <v>1</v>
      </c>
      <c r="L31" s="453">
        <v>0</v>
      </c>
      <c r="M31" s="83">
        <v>0</v>
      </c>
    </row>
    <row r="32" spans="1:13" ht="15">
      <c r="A32" s="624"/>
      <c r="B32" s="25" t="s">
        <v>62</v>
      </c>
      <c r="C32" s="7" t="s">
        <v>63</v>
      </c>
      <c r="D32" s="8" t="s">
        <v>19</v>
      </c>
      <c r="E32" s="9" t="s">
        <v>10</v>
      </c>
      <c r="F32" s="10">
        <v>0.99</v>
      </c>
      <c r="G32" s="72">
        <v>1</v>
      </c>
      <c r="H32" s="54">
        <v>0</v>
      </c>
      <c r="I32" s="83">
        <v>0</v>
      </c>
      <c r="J32" s="110"/>
      <c r="K32" s="457">
        <v>1</v>
      </c>
      <c r="L32" s="453">
        <v>0</v>
      </c>
      <c r="M32" s="83">
        <v>0</v>
      </c>
    </row>
    <row r="33" spans="1:13" ht="15">
      <c r="A33" s="624"/>
      <c r="B33" s="25" t="s">
        <v>64</v>
      </c>
      <c r="C33" s="7" t="s">
        <v>39</v>
      </c>
      <c r="D33" s="8" t="s">
        <v>19</v>
      </c>
      <c r="E33" s="9" t="s">
        <v>10</v>
      </c>
      <c r="F33" s="10">
        <v>0.99</v>
      </c>
      <c r="G33" s="72">
        <v>1</v>
      </c>
      <c r="H33" s="54">
        <v>0</v>
      </c>
      <c r="I33" s="83">
        <v>0</v>
      </c>
      <c r="J33" s="110"/>
      <c r="K33" s="473">
        <v>0.9994</v>
      </c>
      <c r="L33" s="453">
        <v>0</v>
      </c>
      <c r="M33" s="83">
        <v>0</v>
      </c>
    </row>
    <row r="34" spans="1:13" ht="15.75" thickBot="1">
      <c r="A34" s="624"/>
      <c r="B34" s="44" t="s">
        <v>65</v>
      </c>
      <c r="C34" s="45" t="s">
        <v>66</v>
      </c>
      <c r="D34" s="46" t="s">
        <v>15</v>
      </c>
      <c r="E34" s="47" t="s">
        <v>10</v>
      </c>
      <c r="F34" s="48">
        <v>0.99</v>
      </c>
      <c r="G34" s="72">
        <v>1</v>
      </c>
      <c r="H34" s="86">
        <v>0</v>
      </c>
      <c r="I34" s="87">
        <v>0</v>
      </c>
      <c r="J34" s="112"/>
      <c r="K34" s="474">
        <v>0.9944</v>
      </c>
      <c r="L34" s="455">
        <v>0</v>
      </c>
      <c r="M34" s="162">
        <v>2</v>
      </c>
    </row>
    <row r="35" spans="1:13" ht="15">
      <c r="A35" s="639" t="s">
        <v>67</v>
      </c>
      <c r="B35" s="22" t="s">
        <v>68</v>
      </c>
      <c r="C35" s="23"/>
      <c r="D35" s="32" t="s">
        <v>15</v>
      </c>
      <c r="E35" s="24" t="s">
        <v>10</v>
      </c>
      <c r="F35" s="49">
        <v>0.99</v>
      </c>
      <c r="G35" s="101">
        <v>1</v>
      </c>
      <c r="H35" s="95">
        <v>0</v>
      </c>
      <c r="I35" s="96">
        <v>0</v>
      </c>
      <c r="J35" s="113"/>
      <c r="K35" s="458">
        <v>1</v>
      </c>
      <c r="L35" s="450">
        <v>0</v>
      </c>
      <c r="M35" s="82">
        <v>0</v>
      </c>
    </row>
    <row r="36" spans="1:13" ht="15">
      <c r="A36" s="640"/>
      <c r="B36" s="25" t="s">
        <v>70</v>
      </c>
      <c r="C36" s="7"/>
      <c r="D36" s="16" t="s">
        <v>15</v>
      </c>
      <c r="E36" s="9" t="s">
        <v>10</v>
      </c>
      <c r="F36" s="50">
        <v>0.99</v>
      </c>
      <c r="G36" s="72">
        <v>1</v>
      </c>
      <c r="H36" s="54">
        <v>0</v>
      </c>
      <c r="I36" s="83">
        <v>0</v>
      </c>
      <c r="J36" s="114"/>
      <c r="K36" s="457">
        <v>1</v>
      </c>
      <c r="L36" s="451">
        <v>0</v>
      </c>
      <c r="M36" s="83">
        <v>0</v>
      </c>
    </row>
    <row r="37" spans="1:13" ht="15">
      <c r="A37" s="640"/>
      <c r="B37" s="25" t="s">
        <v>71</v>
      </c>
      <c r="C37" s="7"/>
      <c r="D37" s="16" t="s">
        <v>19</v>
      </c>
      <c r="E37" s="9" t="s">
        <v>10</v>
      </c>
      <c r="F37" s="50">
        <v>0.99</v>
      </c>
      <c r="G37" s="72">
        <v>1</v>
      </c>
      <c r="H37" s="54">
        <v>0</v>
      </c>
      <c r="I37" s="83">
        <v>0</v>
      </c>
      <c r="J37" s="114"/>
      <c r="K37" s="457">
        <v>1</v>
      </c>
      <c r="L37" s="451">
        <v>0</v>
      </c>
      <c r="M37" s="83">
        <v>0</v>
      </c>
    </row>
    <row r="38" spans="1:13" ht="15">
      <c r="A38" s="640"/>
      <c r="B38" s="25" t="s">
        <v>72</v>
      </c>
      <c r="C38" s="7"/>
      <c r="D38" s="16" t="s">
        <v>15</v>
      </c>
      <c r="E38" s="9" t="s">
        <v>16</v>
      </c>
      <c r="F38" s="50">
        <v>0.99</v>
      </c>
      <c r="G38" s="72">
        <v>1</v>
      </c>
      <c r="H38" s="54">
        <v>0</v>
      </c>
      <c r="I38" s="83">
        <v>0</v>
      </c>
      <c r="J38" s="114"/>
      <c r="K38" s="473">
        <v>0.9998</v>
      </c>
      <c r="L38" s="451">
        <v>1</v>
      </c>
      <c r="M38" s="83">
        <v>0</v>
      </c>
    </row>
    <row r="39" spans="1:13" ht="15">
      <c r="A39" s="640"/>
      <c r="B39" s="25" t="s">
        <v>73</v>
      </c>
      <c r="C39" s="7"/>
      <c r="D39" s="17" t="s">
        <v>9</v>
      </c>
      <c r="E39" s="9" t="s">
        <v>10</v>
      </c>
      <c r="F39" s="50">
        <v>0.99</v>
      </c>
      <c r="G39" s="72">
        <v>1</v>
      </c>
      <c r="H39" s="54">
        <v>0</v>
      </c>
      <c r="I39" s="83">
        <v>0</v>
      </c>
      <c r="J39" s="115"/>
      <c r="K39" s="457">
        <v>1</v>
      </c>
      <c r="L39" s="451">
        <v>0</v>
      </c>
      <c r="M39" s="83">
        <v>0</v>
      </c>
    </row>
    <row r="40" spans="1:13" ht="15">
      <c r="A40" s="640"/>
      <c r="B40" s="25" t="s">
        <v>74</v>
      </c>
      <c r="C40" s="7"/>
      <c r="D40" s="16" t="s">
        <v>9</v>
      </c>
      <c r="E40" s="9" t="s">
        <v>10</v>
      </c>
      <c r="F40" s="50">
        <v>0.99</v>
      </c>
      <c r="G40" s="72">
        <v>1</v>
      </c>
      <c r="H40" s="54">
        <v>0</v>
      </c>
      <c r="I40" s="83">
        <v>0</v>
      </c>
      <c r="J40" s="114"/>
      <c r="K40" s="457">
        <v>1</v>
      </c>
      <c r="L40" s="451">
        <v>0</v>
      </c>
      <c r="M40" s="83">
        <v>0</v>
      </c>
    </row>
    <row r="41" spans="1:13" ht="15">
      <c r="A41" s="640"/>
      <c r="B41" s="25" t="s">
        <v>75</v>
      </c>
      <c r="C41" s="7"/>
      <c r="D41" s="16" t="s">
        <v>9</v>
      </c>
      <c r="E41" s="9" t="s">
        <v>10</v>
      </c>
      <c r="F41" s="50">
        <v>0.99</v>
      </c>
      <c r="G41" s="72">
        <v>1</v>
      </c>
      <c r="H41" s="54">
        <v>0</v>
      </c>
      <c r="I41" s="83">
        <v>0</v>
      </c>
      <c r="J41" s="114"/>
      <c r="K41" s="457">
        <v>1</v>
      </c>
      <c r="L41" s="451">
        <v>0</v>
      </c>
      <c r="M41" s="83">
        <v>0</v>
      </c>
    </row>
    <row r="42" spans="1:13" ht="15">
      <c r="A42" s="640"/>
      <c r="B42" s="25" t="s">
        <v>76</v>
      </c>
      <c r="C42" s="7"/>
      <c r="D42" s="16" t="s">
        <v>25</v>
      </c>
      <c r="E42" s="9" t="s">
        <v>10</v>
      </c>
      <c r="F42" s="50">
        <v>0.99</v>
      </c>
      <c r="G42" s="72">
        <v>1</v>
      </c>
      <c r="H42" s="54">
        <v>0</v>
      </c>
      <c r="I42" s="83">
        <v>0</v>
      </c>
      <c r="J42" s="114"/>
      <c r="K42" s="473">
        <v>0.9993</v>
      </c>
      <c r="L42" s="453">
        <v>0</v>
      </c>
      <c r="M42" s="83">
        <v>0</v>
      </c>
    </row>
    <row r="43" spans="1:13" ht="15.75" thickBot="1">
      <c r="A43" s="641"/>
      <c r="B43" s="27" t="s">
        <v>77</v>
      </c>
      <c r="C43" s="28"/>
      <c r="D43" s="29" t="s">
        <v>9</v>
      </c>
      <c r="E43" s="30" t="s">
        <v>10</v>
      </c>
      <c r="F43" s="51">
        <v>0.99</v>
      </c>
      <c r="G43" s="102">
        <v>1</v>
      </c>
      <c r="H43" s="55">
        <v>0</v>
      </c>
      <c r="I43" s="84">
        <v>0</v>
      </c>
      <c r="J43" s="116"/>
      <c r="K43" s="459">
        <v>1</v>
      </c>
      <c r="L43" s="456">
        <v>0</v>
      </c>
      <c r="M43" s="164">
        <v>0</v>
      </c>
    </row>
    <row r="44" spans="1:13" ht="15">
      <c r="A44" s="639" t="s">
        <v>78</v>
      </c>
      <c r="B44" s="22" t="s">
        <v>79</v>
      </c>
      <c r="C44" s="23"/>
      <c r="D44" s="32" t="s">
        <v>15</v>
      </c>
      <c r="E44" s="33" t="s">
        <v>16</v>
      </c>
      <c r="F44" s="49">
        <v>0.99</v>
      </c>
      <c r="G44" s="101">
        <v>1</v>
      </c>
      <c r="H44" s="95">
        <v>0</v>
      </c>
      <c r="I44" s="96">
        <v>0</v>
      </c>
      <c r="J44" s="113"/>
      <c r="K44" s="458">
        <v>1</v>
      </c>
      <c r="L44" s="454">
        <v>0</v>
      </c>
      <c r="M44" s="96">
        <v>0</v>
      </c>
    </row>
    <row r="45" spans="1:13" ht="15">
      <c r="A45" s="640"/>
      <c r="B45" s="25" t="s">
        <v>80</v>
      </c>
      <c r="C45" s="7"/>
      <c r="D45" s="16" t="s">
        <v>19</v>
      </c>
      <c r="E45" s="18" t="s">
        <v>10</v>
      </c>
      <c r="F45" s="50">
        <v>0.99</v>
      </c>
      <c r="G45" s="72">
        <v>1</v>
      </c>
      <c r="H45" s="54">
        <v>0</v>
      </c>
      <c r="I45" s="83">
        <v>0</v>
      </c>
      <c r="J45" s="114"/>
      <c r="K45" s="457">
        <v>1</v>
      </c>
      <c r="L45" s="453">
        <v>0</v>
      </c>
      <c r="M45" s="83">
        <v>0</v>
      </c>
    </row>
    <row r="46" spans="1:13" ht="15">
      <c r="A46" s="640"/>
      <c r="B46" s="25" t="s">
        <v>81</v>
      </c>
      <c r="C46" s="7"/>
      <c r="D46" s="16" t="s">
        <v>15</v>
      </c>
      <c r="E46" s="18" t="s">
        <v>10</v>
      </c>
      <c r="F46" s="50">
        <v>0.99</v>
      </c>
      <c r="G46" s="72">
        <v>1</v>
      </c>
      <c r="H46" s="54">
        <v>0</v>
      </c>
      <c r="I46" s="83">
        <v>0</v>
      </c>
      <c r="J46" s="114"/>
      <c r="K46" s="457">
        <v>1</v>
      </c>
      <c r="L46" s="453">
        <v>0</v>
      </c>
      <c r="M46" s="83">
        <v>0</v>
      </c>
    </row>
    <row r="47" spans="1:13" ht="15">
      <c r="A47" s="640"/>
      <c r="B47" s="25" t="s">
        <v>82</v>
      </c>
      <c r="C47" s="7"/>
      <c r="D47" s="16" t="s">
        <v>15</v>
      </c>
      <c r="E47" s="18" t="s">
        <v>10</v>
      </c>
      <c r="F47" s="50">
        <v>0.99</v>
      </c>
      <c r="G47" s="72">
        <v>1</v>
      </c>
      <c r="H47" s="54">
        <v>0</v>
      </c>
      <c r="I47" s="83">
        <v>0</v>
      </c>
      <c r="J47" s="114"/>
      <c r="K47" s="457">
        <v>1</v>
      </c>
      <c r="L47" s="453">
        <v>0</v>
      </c>
      <c r="M47" s="83">
        <v>0</v>
      </c>
    </row>
    <row r="48" spans="1:13" ht="15">
      <c r="A48" s="640"/>
      <c r="B48" s="25" t="s">
        <v>83</v>
      </c>
      <c r="C48" s="7"/>
      <c r="D48" s="16" t="s">
        <v>19</v>
      </c>
      <c r="E48" s="18" t="s">
        <v>10</v>
      </c>
      <c r="F48" s="50">
        <v>0.99</v>
      </c>
      <c r="G48" s="72">
        <v>1</v>
      </c>
      <c r="H48" s="54">
        <v>0</v>
      </c>
      <c r="I48" s="83">
        <v>0</v>
      </c>
      <c r="J48" s="114"/>
      <c r="K48" s="457">
        <v>1</v>
      </c>
      <c r="L48" s="453">
        <v>0</v>
      </c>
      <c r="M48" s="83">
        <v>0</v>
      </c>
    </row>
    <row r="49" spans="1:13" ht="15.75" thickBot="1">
      <c r="A49" s="641"/>
      <c r="B49" s="27" t="s">
        <v>84</v>
      </c>
      <c r="C49" s="28"/>
      <c r="D49" s="29" t="s">
        <v>84</v>
      </c>
      <c r="E49" s="34" t="s">
        <v>10</v>
      </c>
      <c r="F49" s="51">
        <v>0.99</v>
      </c>
      <c r="G49" s="102">
        <v>1</v>
      </c>
      <c r="H49" s="55">
        <v>0</v>
      </c>
      <c r="I49" s="84">
        <v>0</v>
      </c>
      <c r="J49" s="116"/>
      <c r="K49" s="479">
        <v>0.9985</v>
      </c>
      <c r="L49" s="456">
        <v>1</v>
      </c>
      <c r="M49" s="164">
        <v>0</v>
      </c>
    </row>
    <row r="50" spans="1:13" ht="15">
      <c r="A50" s="624" t="s">
        <v>85</v>
      </c>
      <c r="B50" s="65" t="s">
        <v>86</v>
      </c>
      <c r="C50" s="31"/>
      <c r="D50" s="20" t="s">
        <v>19</v>
      </c>
      <c r="E50" s="21" t="s">
        <v>10</v>
      </c>
      <c r="F50" s="52">
        <v>0.99</v>
      </c>
      <c r="G50" s="100">
        <v>1</v>
      </c>
      <c r="H50" s="81">
        <v>0</v>
      </c>
      <c r="I50" s="82">
        <v>0</v>
      </c>
      <c r="J50" s="117"/>
      <c r="K50" s="460">
        <v>1</v>
      </c>
      <c r="L50" s="454">
        <v>0</v>
      </c>
      <c r="M50" s="96">
        <v>0</v>
      </c>
    </row>
    <row r="51" spans="1:13" ht="15">
      <c r="A51" s="624"/>
      <c r="B51" s="37" t="s">
        <v>173</v>
      </c>
      <c r="C51" s="19"/>
      <c r="D51" s="16" t="s">
        <v>19</v>
      </c>
      <c r="E51" s="18" t="s">
        <v>10</v>
      </c>
      <c r="F51" s="50">
        <v>0.99</v>
      </c>
      <c r="G51" s="72">
        <v>1</v>
      </c>
      <c r="H51" s="54">
        <v>0</v>
      </c>
      <c r="I51" s="83">
        <v>0</v>
      </c>
      <c r="J51" s="114"/>
      <c r="K51" s="457">
        <v>1</v>
      </c>
      <c r="L51" s="453">
        <v>0</v>
      </c>
      <c r="M51" s="83">
        <v>0</v>
      </c>
    </row>
    <row r="52" spans="1:13" ht="15">
      <c r="A52" s="624"/>
      <c r="B52" s="37" t="s">
        <v>87</v>
      </c>
      <c r="C52" s="19"/>
      <c r="D52" s="16" t="s">
        <v>19</v>
      </c>
      <c r="E52" s="18" t="s">
        <v>10</v>
      </c>
      <c r="F52" s="50">
        <v>0.99</v>
      </c>
      <c r="G52" s="72">
        <v>1</v>
      </c>
      <c r="H52" s="54">
        <v>0</v>
      </c>
      <c r="I52" s="83">
        <v>0</v>
      </c>
      <c r="J52" s="114"/>
      <c r="K52" s="457">
        <v>1</v>
      </c>
      <c r="L52" s="453">
        <v>0</v>
      </c>
      <c r="M52" s="83">
        <v>0</v>
      </c>
    </row>
    <row r="53" spans="1:13" ht="15">
      <c r="A53" s="624"/>
      <c r="B53" s="37" t="s">
        <v>88</v>
      </c>
      <c r="C53" s="19"/>
      <c r="D53" s="16" t="s">
        <v>19</v>
      </c>
      <c r="E53" s="18" t="s">
        <v>10</v>
      </c>
      <c r="F53" s="50">
        <v>0.99</v>
      </c>
      <c r="G53" s="72">
        <v>1</v>
      </c>
      <c r="H53" s="54">
        <v>0</v>
      </c>
      <c r="I53" s="83">
        <v>0</v>
      </c>
      <c r="J53" s="114"/>
      <c r="K53" s="457">
        <v>1</v>
      </c>
      <c r="L53" s="453">
        <v>0</v>
      </c>
      <c r="M53" s="83">
        <v>0</v>
      </c>
    </row>
    <row r="54" spans="1:13" ht="15">
      <c r="A54" s="624"/>
      <c r="B54" s="37" t="s">
        <v>89</v>
      </c>
      <c r="C54" s="19"/>
      <c r="D54" s="16" t="s">
        <v>19</v>
      </c>
      <c r="E54" s="18" t="s">
        <v>10</v>
      </c>
      <c r="F54" s="50">
        <v>0.99</v>
      </c>
      <c r="G54" s="72">
        <v>1</v>
      </c>
      <c r="H54" s="54">
        <v>0</v>
      </c>
      <c r="I54" s="83">
        <v>0</v>
      </c>
      <c r="J54" s="114"/>
      <c r="K54" s="457">
        <v>1</v>
      </c>
      <c r="L54" s="453">
        <v>0</v>
      </c>
      <c r="M54" s="83">
        <v>0</v>
      </c>
    </row>
    <row r="55" spans="1:13" ht="15">
      <c r="A55" s="624"/>
      <c r="B55" s="37" t="s">
        <v>90</v>
      </c>
      <c r="C55" s="19"/>
      <c r="D55" s="16" t="s">
        <v>9</v>
      </c>
      <c r="E55" s="18" t="s">
        <v>10</v>
      </c>
      <c r="F55" s="50">
        <v>0.99</v>
      </c>
      <c r="G55" s="72">
        <v>1</v>
      </c>
      <c r="H55" s="54">
        <v>0</v>
      </c>
      <c r="I55" s="83">
        <v>0</v>
      </c>
      <c r="J55" s="114"/>
      <c r="K55" s="457">
        <v>1</v>
      </c>
      <c r="L55" s="453">
        <v>0</v>
      </c>
      <c r="M55" s="83">
        <v>0</v>
      </c>
    </row>
    <row r="56" spans="1:13" ht="15.75" thickBot="1">
      <c r="A56" s="624"/>
      <c r="B56" s="60" t="s">
        <v>91</v>
      </c>
      <c r="C56" s="61"/>
      <c r="D56" s="62" t="s">
        <v>9</v>
      </c>
      <c r="E56" s="63" t="s">
        <v>10</v>
      </c>
      <c r="F56" s="64">
        <v>0.99</v>
      </c>
      <c r="G56" s="85">
        <v>1</v>
      </c>
      <c r="H56" s="86">
        <v>0</v>
      </c>
      <c r="I56" s="87">
        <v>0</v>
      </c>
      <c r="J56" s="118"/>
      <c r="K56" s="461">
        <v>1</v>
      </c>
      <c r="L56" s="455">
        <v>0</v>
      </c>
      <c r="M56" s="162">
        <v>0</v>
      </c>
    </row>
    <row r="57" spans="1:13" ht="15">
      <c r="A57" s="626" t="s">
        <v>92</v>
      </c>
      <c r="B57" s="35" t="s">
        <v>93</v>
      </c>
      <c r="C57" s="36"/>
      <c r="D57" s="32" t="s">
        <v>15</v>
      </c>
      <c r="E57" s="33" t="s">
        <v>10</v>
      </c>
      <c r="F57" s="49">
        <v>0.99</v>
      </c>
      <c r="G57" s="94">
        <v>1</v>
      </c>
      <c r="H57" s="95">
        <v>0</v>
      </c>
      <c r="I57" s="96">
        <v>0</v>
      </c>
      <c r="J57" s="113"/>
      <c r="K57" s="476">
        <v>0.9997</v>
      </c>
      <c r="L57" s="454">
        <v>1</v>
      </c>
      <c r="M57" s="96">
        <v>0</v>
      </c>
    </row>
    <row r="58" spans="1:13" ht="15">
      <c r="A58" s="624"/>
      <c r="B58" s="37" t="s">
        <v>94</v>
      </c>
      <c r="C58" s="19"/>
      <c r="D58" s="16" t="s">
        <v>25</v>
      </c>
      <c r="E58" s="18" t="s">
        <v>10</v>
      </c>
      <c r="F58" s="50">
        <v>0.99</v>
      </c>
      <c r="G58" s="75">
        <v>1</v>
      </c>
      <c r="H58" s="54">
        <v>0</v>
      </c>
      <c r="I58" s="83">
        <v>0</v>
      </c>
      <c r="J58" s="114"/>
      <c r="K58" s="463">
        <v>1</v>
      </c>
      <c r="L58" s="453">
        <v>0</v>
      </c>
      <c r="M58" s="83">
        <v>0</v>
      </c>
    </row>
    <row r="59" spans="1:13" ht="15">
      <c r="A59" s="624"/>
      <c r="B59" s="37" t="s">
        <v>95</v>
      </c>
      <c r="C59" s="19"/>
      <c r="D59" s="16" t="s">
        <v>15</v>
      </c>
      <c r="E59" s="18" t="s">
        <v>10</v>
      </c>
      <c r="F59" s="53">
        <v>0.999</v>
      </c>
      <c r="G59" s="75">
        <v>1</v>
      </c>
      <c r="H59" s="54">
        <v>0</v>
      </c>
      <c r="I59" s="83">
        <v>0</v>
      </c>
      <c r="J59" s="114"/>
      <c r="K59" s="463">
        <v>1</v>
      </c>
      <c r="L59" s="453">
        <v>0</v>
      </c>
      <c r="M59" s="83">
        <v>0</v>
      </c>
    </row>
    <row r="60" spans="1:13" ht="15">
      <c r="A60" s="624"/>
      <c r="B60" s="37" t="s">
        <v>96</v>
      </c>
      <c r="C60" s="19"/>
      <c r="D60" s="16" t="s">
        <v>15</v>
      </c>
      <c r="E60" s="18" t="s">
        <v>10</v>
      </c>
      <c r="F60" s="53">
        <v>0.999</v>
      </c>
      <c r="G60" s="75">
        <v>1</v>
      </c>
      <c r="H60" s="54">
        <v>0</v>
      </c>
      <c r="I60" s="83">
        <v>0</v>
      </c>
      <c r="J60" s="114"/>
      <c r="K60" s="463">
        <v>1</v>
      </c>
      <c r="L60" s="453">
        <v>0</v>
      </c>
      <c r="M60" s="83">
        <v>0</v>
      </c>
    </row>
    <row r="61" spans="1:13" ht="15.75" thickBot="1">
      <c r="A61" s="625"/>
      <c r="B61" s="38" t="s">
        <v>97</v>
      </c>
      <c r="C61" s="39"/>
      <c r="D61" s="29" t="s">
        <v>25</v>
      </c>
      <c r="E61" s="34" t="s">
        <v>10</v>
      </c>
      <c r="F61" s="51">
        <v>0.99</v>
      </c>
      <c r="G61" s="80">
        <v>1</v>
      </c>
      <c r="H61" s="55">
        <v>0</v>
      </c>
      <c r="I61" s="84">
        <v>0</v>
      </c>
      <c r="J61" s="116"/>
      <c r="K61" s="464">
        <v>1</v>
      </c>
      <c r="L61" s="455">
        <v>0</v>
      </c>
      <c r="M61" s="162">
        <v>0</v>
      </c>
    </row>
    <row r="62" spans="1:13" ht="15">
      <c r="A62" s="624" t="s">
        <v>98</v>
      </c>
      <c r="B62" s="65" t="s">
        <v>99</v>
      </c>
      <c r="C62" s="31"/>
      <c r="D62" s="20" t="s">
        <v>15</v>
      </c>
      <c r="E62" s="21" t="s">
        <v>16</v>
      </c>
      <c r="F62" s="97">
        <v>0.999</v>
      </c>
      <c r="G62" s="98">
        <v>1</v>
      </c>
      <c r="H62" s="81">
        <v>0</v>
      </c>
      <c r="I62" s="82">
        <v>0</v>
      </c>
      <c r="J62" s="117"/>
      <c r="K62" s="465">
        <v>1</v>
      </c>
      <c r="L62" s="450">
        <v>0</v>
      </c>
      <c r="M62" s="82">
        <v>0</v>
      </c>
    </row>
    <row r="63" spans="1:13" ht="15">
      <c r="A63" s="624"/>
      <c r="B63" s="37" t="s">
        <v>100</v>
      </c>
      <c r="C63" s="19"/>
      <c r="D63" s="16" t="s">
        <v>19</v>
      </c>
      <c r="E63" s="18" t="s">
        <v>10</v>
      </c>
      <c r="F63" s="53">
        <v>0.999</v>
      </c>
      <c r="G63" s="171">
        <v>0.9866</v>
      </c>
      <c r="H63" s="54">
        <v>0</v>
      </c>
      <c r="I63" s="83">
        <v>1</v>
      </c>
      <c r="J63" s="114"/>
      <c r="K63" s="475">
        <v>0.9969</v>
      </c>
      <c r="L63" s="451">
        <v>0</v>
      </c>
      <c r="M63" s="83">
        <v>1</v>
      </c>
    </row>
    <row r="64" spans="1:13" ht="15">
      <c r="A64" s="624"/>
      <c r="B64" s="37" t="s">
        <v>101</v>
      </c>
      <c r="C64" s="19"/>
      <c r="D64" s="16" t="s">
        <v>15</v>
      </c>
      <c r="E64" s="18" t="s">
        <v>16</v>
      </c>
      <c r="F64" s="53">
        <v>0.999</v>
      </c>
      <c r="G64" s="75">
        <v>1</v>
      </c>
      <c r="H64" s="54">
        <v>0</v>
      </c>
      <c r="I64" s="83">
        <v>0</v>
      </c>
      <c r="J64" s="114"/>
      <c r="K64" s="463">
        <v>1</v>
      </c>
      <c r="L64" s="451">
        <v>0</v>
      </c>
      <c r="M64" s="83">
        <v>0</v>
      </c>
    </row>
    <row r="65" spans="1:13" ht="15">
      <c r="A65" s="624"/>
      <c r="B65" s="37" t="s">
        <v>102</v>
      </c>
      <c r="C65" s="19"/>
      <c r="D65" s="16" t="s">
        <v>15</v>
      </c>
      <c r="E65" s="18" t="s">
        <v>16</v>
      </c>
      <c r="F65" s="53">
        <v>0.999</v>
      </c>
      <c r="G65" s="75">
        <v>1</v>
      </c>
      <c r="H65" s="54">
        <v>0</v>
      </c>
      <c r="I65" s="83">
        <v>0</v>
      </c>
      <c r="J65" s="114"/>
      <c r="K65" s="463">
        <v>1</v>
      </c>
      <c r="L65" s="451">
        <v>0</v>
      </c>
      <c r="M65" s="83">
        <v>0</v>
      </c>
    </row>
    <row r="66" spans="1:13" ht="15">
      <c r="A66" s="624"/>
      <c r="B66" s="37" t="s">
        <v>103</v>
      </c>
      <c r="C66" s="19"/>
      <c r="D66" s="16" t="s">
        <v>15</v>
      </c>
      <c r="E66" s="18" t="s">
        <v>16</v>
      </c>
      <c r="F66" s="53">
        <v>0.999</v>
      </c>
      <c r="G66" s="75">
        <v>1</v>
      </c>
      <c r="H66" s="54">
        <v>0</v>
      </c>
      <c r="I66" s="83">
        <v>0</v>
      </c>
      <c r="J66" s="114"/>
      <c r="K66" s="463">
        <v>1</v>
      </c>
      <c r="L66" s="451">
        <v>0</v>
      </c>
      <c r="M66" s="83">
        <v>0</v>
      </c>
    </row>
    <row r="67" spans="1:13" ht="15">
      <c r="A67" s="624"/>
      <c r="B67" s="37" t="s">
        <v>104</v>
      </c>
      <c r="C67" s="19"/>
      <c r="D67" s="16" t="s">
        <v>15</v>
      </c>
      <c r="E67" s="18" t="s">
        <v>10</v>
      </c>
      <c r="F67" s="50">
        <v>0.99</v>
      </c>
      <c r="G67" s="75">
        <v>1</v>
      </c>
      <c r="H67" s="54">
        <v>0</v>
      </c>
      <c r="I67" s="83">
        <v>0</v>
      </c>
      <c r="J67" s="114"/>
      <c r="K67" s="463">
        <v>1</v>
      </c>
      <c r="L67" s="451">
        <v>0</v>
      </c>
      <c r="M67" s="83">
        <v>0</v>
      </c>
    </row>
    <row r="68" spans="1:13" ht="15">
      <c r="A68" s="624"/>
      <c r="B68" s="37" t="s">
        <v>105</v>
      </c>
      <c r="C68" s="19"/>
      <c r="D68" s="16" t="s">
        <v>9</v>
      </c>
      <c r="E68" s="18" t="s">
        <v>106</v>
      </c>
      <c r="F68" s="57">
        <v>0.5</v>
      </c>
      <c r="G68" s="75">
        <v>1</v>
      </c>
      <c r="H68" s="54">
        <v>0</v>
      </c>
      <c r="I68" s="83">
        <v>0</v>
      </c>
      <c r="J68" s="114"/>
      <c r="K68" s="463">
        <v>1</v>
      </c>
      <c r="L68" s="451">
        <v>0</v>
      </c>
      <c r="M68" s="83">
        <v>0</v>
      </c>
    </row>
    <row r="69" spans="1:13" ht="15">
      <c r="A69" s="624"/>
      <c r="B69" s="37" t="s">
        <v>107</v>
      </c>
      <c r="C69" s="19"/>
      <c r="D69" s="16" t="s">
        <v>9</v>
      </c>
      <c r="E69" s="18" t="s">
        <v>10</v>
      </c>
      <c r="F69" s="54" t="s">
        <v>69</v>
      </c>
      <c r="G69" s="76" t="s">
        <v>69</v>
      </c>
      <c r="H69" s="54"/>
      <c r="I69" s="83"/>
      <c r="J69" s="114"/>
      <c r="K69" s="466" t="s">
        <v>69</v>
      </c>
      <c r="L69" s="453"/>
      <c r="M69" s="83"/>
    </row>
    <row r="70" spans="1:13" ht="15.75" thickBot="1">
      <c r="A70" s="624"/>
      <c r="B70" s="60" t="s">
        <v>108</v>
      </c>
      <c r="C70" s="61"/>
      <c r="D70" s="62" t="s">
        <v>9</v>
      </c>
      <c r="E70" s="63" t="s">
        <v>10</v>
      </c>
      <c r="F70" s="86" t="s">
        <v>69</v>
      </c>
      <c r="G70" s="92" t="s">
        <v>69</v>
      </c>
      <c r="H70" s="86"/>
      <c r="I70" s="87"/>
      <c r="J70" s="118"/>
      <c r="K70" s="467" t="s">
        <v>69</v>
      </c>
      <c r="L70" s="456"/>
      <c r="M70" s="164"/>
    </row>
    <row r="71" spans="1:13" ht="15">
      <c r="A71" s="639" t="s">
        <v>109</v>
      </c>
      <c r="B71" s="35" t="s">
        <v>110</v>
      </c>
      <c r="C71" s="36"/>
      <c r="D71" s="32" t="s">
        <v>15</v>
      </c>
      <c r="E71" s="33" t="s">
        <v>10</v>
      </c>
      <c r="F71" s="93">
        <v>0.98</v>
      </c>
      <c r="G71" s="94">
        <v>1</v>
      </c>
      <c r="H71" s="95">
        <v>0</v>
      </c>
      <c r="I71" s="96">
        <v>0</v>
      </c>
      <c r="J71" s="113"/>
      <c r="K71" s="462">
        <v>1</v>
      </c>
      <c r="L71" s="454">
        <v>0</v>
      </c>
      <c r="M71" s="96">
        <v>0</v>
      </c>
    </row>
    <row r="72" spans="1:13" ht="15">
      <c r="A72" s="640"/>
      <c r="B72" s="37" t="s">
        <v>111</v>
      </c>
      <c r="C72" s="19"/>
      <c r="D72" s="16" t="s">
        <v>25</v>
      </c>
      <c r="E72" s="18" t="s">
        <v>10</v>
      </c>
      <c r="F72" s="56">
        <v>0.9</v>
      </c>
      <c r="G72" s="75">
        <v>1</v>
      </c>
      <c r="H72" s="54">
        <v>0</v>
      </c>
      <c r="I72" s="83">
        <v>0</v>
      </c>
      <c r="J72" s="114"/>
      <c r="K72" s="463">
        <v>1</v>
      </c>
      <c r="L72" s="453">
        <v>0</v>
      </c>
      <c r="M72" s="83">
        <v>0</v>
      </c>
    </row>
    <row r="73" spans="1:13" ht="15.75" thickBot="1">
      <c r="A73" s="641"/>
      <c r="B73" s="38" t="s">
        <v>112</v>
      </c>
      <c r="C73" s="39"/>
      <c r="D73" s="29" t="s">
        <v>15</v>
      </c>
      <c r="E73" s="34" t="s">
        <v>10</v>
      </c>
      <c r="F73" s="58">
        <v>0.99</v>
      </c>
      <c r="G73" s="80">
        <v>1</v>
      </c>
      <c r="H73" s="55">
        <v>0</v>
      </c>
      <c r="I73" s="84">
        <v>0</v>
      </c>
      <c r="J73" s="116"/>
      <c r="K73" s="464">
        <v>1</v>
      </c>
      <c r="L73" s="455">
        <v>0</v>
      </c>
      <c r="M73" s="162">
        <v>0</v>
      </c>
    </row>
    <row r="74" spans="1:13" ht="15.75" thickBot="1">
      <c r="A74" s="88" t="s">
        <v>113</v>
      </c>
      <c r="B74" s="40" t="s">
        <v>114</v>
      </c>
      <c r="C74" s="41"/>
      <c r="D74" s="42" t="s">
        <v>15</v>
      </c>
      <c r="E74" s="43" t="s">
        <v>115</v>
      </c>
      <c r="F74" s="59">
        <v>0.99</v>
      </c>
      <c r="G74" s="89">
        <v>1</v>
      </c>
      <c r="H74" s="90">
        <v>0</v>
      </c>
      <c r="I74" s="91">
        <v>0</v>
      </c>
      <c r="J74" s="119"/>
      <c r="K74" s="468">
        <v>1</v>
      </c>
      <c r="L74" s="452">
        <v>0</v>
      </c>
      <c r="M74" s="91">
        <v>0</v>
      </c>
    </row>
    <row r="75" spans="1:13" ht="15.75" thickBot="1">
      <c r="A75" s="88" t="s">
        <v>116</v>
      </c>
      <c r="B75" s="40" t="s">
        <v>117</v>
      </c>
      <c r="C75" s="41"/>
      <c r="D75" s="42" t="s">
        <v>15</v>
      </c>
      <c r="E75" s="43" t="s">
        <v>16</v>
      </c>
      <c r="F75" s="59">
        <v>0.95</v>
      </c>
      <c r="G75" s="89">
        <v>1</v>
      </c>
      <c r="H75" s="90">
        <v>0</v>
      </c>
      <c r="I75" s="91">
        <v>0</v>
      </c>
      <c r="J75" s="119"/>
      <c r="K75" s="468">
        <v>1</v>
      </c>
      <c r="L75" s="452">
        <v>0</v>
      </c>
      <c r="M75" s="91">
        <v>0</v>
      </c>
    </row>
    <row r="76" spans="1:13" ht="15.75" thickBot="1">
      <c r="A76" s="1"/>
      <c r="B76" s="2"/>
      <c r="C76" s="2"/>
      <c r="D76" s="3"/>
      <c r="E76" s="3"/>
      <c r="F76" s="4"/>
      <c r="G76" s="3"/>
      <c r="H76" s="429">
        <v>2</v>
      </c>
      <c r="I76" s="189">
        <v>1</v>
      </c>
      <c r="K76" s="204"/>
      <c r="L76" s="429">
        <v>23</v>
      </c>
      <c r="M76" s="429">
        <v>6</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I1:I3"/>
    <mergeCell ref="J1:J3"/>
    <mergeCell ref="K1:K3"/>
    <mergeCell ref="L1:L3"/>
    <mergeCell ref="A1:A3"/>
    <mergeCell ref="B1:B3"/>
    <mergeCell ref="C1:C3"/>
    <mergeCell ref="D1:D3"/>
    <mergeCell ref="E1:E3"/>
    <mergeCell ref="F1:F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28.xml><?xml version="1.0" encoding="utf-8"?>
<worksheet xmlns="http://schemas.openxmlformats.org/spreadsheetml/2006/main" xmlns:r="http://schemas.openxmlformats.org/officeDocument/2006/relationships">
  <dimension ref="A1:F12"/>
  <sheetViews>
    <sheetView zoomScalePageLayoutView="0" workbookViewId="0" topLeftCell="A1">
      <selection activeCell="D8" sqref="D8"/>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121</v>
      </c>
      <c r="D1" s="126" t="s">
        <v>122</v>
      </c>
      <c r="E1" s="126" t="s">
        <v>123</v>
      </c>
    </row>
    <row r="2" spans="1:5" ht="23.25" thickBot="1">
      <c r="A2" s="227">
        <v>42795</v>
      </c>
      <c r="B2" s="228" t="s">
        <v>131</v>
      </c>
      <c r="C2" s="207">
        <v>17993</v>
      </c>
      <c r="D2" s="229" t="s">
        <v>237</v>
      </c>
      <c r="E2" s="228" t="s">
        <v>200</v>
      </c>
    </row>
    <row r="3" spans="1:6" ht="23.25" customHeight="1" thickBot="1">
      <c r="A3" s="227">
        <v>42800</v>
      </c>
      <c r="B3" s="228" t="s">
        <v>100</v>
      </c>
      <c r="C3" s="228" t="s">
        <v>235</v>
      </c>
      <c r="D3" s="480" t="s">
        <v>236</v>
      </c>
      <c r="E3" s="231" t="s">
        <v>200</v>
      </c>
      <c r="F3" s="120"/>
    </row>
    <row r="4" spans="1:6" ht="23.25" thickBot="1">
      <c r="A4" s="227">
        <v>42807</v>
      </c>
      <c r="B4" s="228" t="s">
        <v>33</v>
      </c>
      <c r="C4" s="477">
        <v>18221</v>
      </c>
      <c r="D4" s="229" t="s">
        <v>234</v>
      </c>
      <c r="E4" s="231" t="s">
        <v>200</v>
      </c>
      <c r="F4" s="120"/>
    </row>
    <row r="5" spans="1:6" ht="15">
      <c r="A5" s="210"/>
      <c r="B5" s="214"/>
      <c r="C5" s="214"/>
      <c r="D5" s="226"/>
      <c r="E5" s="214"/>
      <c r="F5" s="120"/>
    </row>
    <row r="6" spans="1:6" ht="15">
      <c r="A6" s="120"/>
      <c r="B6" s="120"/>
      <c r="C6" s="120"/>
      <c r="D6" s="120"/>
      <c r="E6" s="120"/>
      <c r="F6" s="120"/>
    </row>
    <row r="7" spans="1:6" ht="15">
      <c r="A7" s="120"/>
      <c r="B7" s="120"/>
      <c r="C7" s="120"/>
      <c r="D7" s="120"/>
      <c r="E7" s="120"/>
      <c r="F7" s="120"/>
    </row>
    <row r="8" spans="1:6" ht="15">
      <c r="A8" s="120"/>
      <c r="B8" s="120"/>
      <c r="C8" s="120"/>
      <c r="D8" s="120"/>
      <c r="E8" s="120"/>
      <c r="F8" s="120"/>
    </row>
    <row r="12" ht="15">
      <c r="C12" s="230"/>
    </row>
  </sheetData>
  <sheetProtection/>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M91"/>
  <sheetViews>
    <sheetView view="pageLayout" zoomScaleNormal="90" workbookViewId="0" topLeftCell="B40">
      <selection activeCell="H4" sqref="H4:I7"/>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10.421875" style="426" customWidth="1"/>
    <col min="12" max="13" width="9.140625" style="426" customWidth="1"/>
    <col min="14" max="16384" width="9.140625" style="426" customWidth="1"/>
  </cols>
  <sheetData>
    <row r="1" spans="1:13" ht="15.75" customHeight="1">
      <c r="A1" s="626" t="s">
        <v>0</v>
      </c>
      <c r="B1" s="627" t="s">
        <v>1</v>
      </c>
      <c r="C1" s="630" t="s">
        <v>2</v>
      </c>
      <c r="D1" s="633" t="s">
        <v>3</v>
      </c>
      <c r="E1" s="636" t="s">
        <v>4</v>
      </c>
      <c r="F1" s="636" t="s">
        <v>5</v>
      </c>
      <c r="G1" s="617" t="s">
        <v>239</v>
      </c>
      <c r="H1" s="617" t="s">
        <v>118</v>
      </c>
      <c r="I1" s="617" t="s">
        <v>119</v>
      </c>
      <c r="J1" s="623" t="s">
        <v>120</v>
      </c>
      <c r="K1" s="623" t="s">
        <v>240</v>
      </c>
      <c r="L1" s="623" t="s">
        <v>137</v>
      </c>
      <c r="M1" s="617" t="s">
        <v>138</v>
      </c>
    </row>
    <row r="2" spans="1:13" ht="14.25" customHeight="1">
      <c r="A2" s="624"/>
      <c r="B2" s="628"/>
      <c r="C2" s="631"/>
      <c r="D2" s="634"/>
      <c r="E2" s="637"/>
      <c r="F2" s="637"/>
      <c r="G2" s="618"/>
      <c r="H2" s="618"/>
      <c r="I2" s="618"/>
      <c r="J2" s="624"/>
      <c r="K2" s="647"/>
      <c r="L2" s="647"/>
      <c r="M2" s="618"/>
    </row>
    <row r="3" spans="1:13" ht="15.75" thickBot="1">
      <c r="A3" s="625"/>
      <c r="B3" s="629"/>
      <c r="C3" s="632"/>
      <c r="D3" s="635"/>
      <c r="E3" s="638"/>
      <c r="F3" s="638"/>
      <c r="G3" s="619"/>
      <c r="H3" s="619"/>
      <c r="I3" s="619"/>
      <c r="J3" s="625"/>
      <c r="K3" s="648"/>
      <c r="L3" s="648"/>
      <c r="M3" s="619"/>
    </row>
    <row r="4" spans="1:13" ht="25.5" customHeight="1">
      <c r="A4" s="624" t="s">
        <v>6</v>
      </c>
      <c r="B4" s="22" t="s">
        <v>7</v>
      </c>
      <c r="C4" s="23" t="s">
        <v>8</v>
      </c>
      <c r="D4" s="77" t="s">
        <v>9</v>
      </c>
      <c r="E4" s="78" t="s">
        <v>10</v>
      </c>
      <c r="F4" s="52">
        <v>0.99</v>
      </c>
      <c r="G4" s="79">
        <v>1</v>
      </c>
      <c r="H4" s="81">
        <v>0</v>
      </c>
      <c r="I4" s="82">
        <v>0</v>
      </c>
      <c r="J4" s="109"/>
      <c r="K4" s="469">
        <v>1</v>
      </c>
      <c r="L4" s="454">
        <v>0</v>
      </c>
      <c r="M4" s="96">
        <v>0</v>
      </c>
    </row>
    <row r="5" spans="1:13" ht="15">
      <c r="A5" s="624"/>
      <c r="B5" s="25" t="s">
        <v>11</v>
      </c>
      <c r="C5" s="7" t="s">
        <v>12</v>
      </c>
      <c r="D5" s="8" t="s">
        <v>9</v>
      </c>
      <c r="E5" s="9" t="s">
        <v>10</v>
      </c>
      <c r="F5" s="10">
        <v>0.99</v>
      </c>
      <c r="G5" s="72">
        <v>1</v>
      </c>
      <c r="H5" s="54">
        <v>0</v>
      </c>
      <c r="I5" s="83">
        <v>0</v>
      </c>
      <c r="J5" s="110"/>
      <c r="K5" s="457">
        <v>1</v>
      </c>
      <c r="L5" s="453">
        <v>0</v>
      </c>
      <c r="M5" s="83">
        <v>0</v>
      </c>
    </row>
    <row r="6" spans="1:13" ht="15">
      <c r="A6" s="624"/>
      <c r="B6" s="25" t="s">
        <v>13</v>
      </c>
      <c r="C6" s="11" t="s">
        <v>14</v>
      </c>
      <c r="D6" s="8" t="s">
        <v>15</v>
      </c>
      <c r="E6" s="12" t="s">
        <v>16</v>
      </c>
      <c r="F6" s="10">
        <v>0.99</v>
      </c>
      <c r="G6" s="72">
        <v>1</v>
      </c>
      <c r="H6" s="54">
        <v>0</v>
      </c>
      <c r="I6" s="83">
        <v>0</v>
      </c>
      <c r="J6" s="110"/>
      <c r="K6" s="457">
        <v>1</v>
      </c>
      <c r="L6" s="453">
        <v>0</v>
      </c>
      <c r="M6" s="83">
        <v>0</v>
      </c>
    </row>
    <row r="7" spans="1:13" ht="15">
      <c r="A7" s="624"/>
      <c r="B7" s="25" t="s">
        <v>17</v>
      </c>
      <c r="C7" s="7" t="s">
        <v>18</v>
      </c>
      <c r="D7" s="8" t="s">
        <v>19</v>
      </c>
      <c r="E7" s="9" t="s">
        <v>10</v>
      </c>
      <c r="F7" s="10">
        <v>0.99</v>
      </c>
      <c r="G7" s="72">
        <v>1</v>
      </c>
      <c r="H7" s="54">
        <v>0</v>
      </c>
      <c r="I7" s="83">
        <v>0</v>
      </c>
      <c r="J7" s="110"/>
      <c r="K7" s="457">
        <v>1</v>
      </c>
      <c r="L7" s="453">
        <v>0</v>
      </c>
      <c r="M7" s="83">
        <v>0</v>
      </c>
    </row>
    <row r="8" spans="1:13" ht="15">
      <c r="A8" s="624"/>
      <c r="B8" s="26" t="s">
        <v>20</v>
      </c>
      <c r="C8" s="13" t="s">
        <v>21</v>
      </c>
      <c r="D8" s="14" t="s">
        <v>9</v>
      </c>
      <c r="E8" s="15" t="s">
        <v>10</v>
      </c>
      <c r="F8" s="10">
        <v>0.95</v>
      </c>
      <c r="G8" s="73">
        <v>0.989</v>
      </c>
      <c r="H8" s="54">
        <v>0</v>
      </c>
      <c r="I8" s="83">
        <v>0</v>
      </c>
      <c r="J8" s="111"/>
      <c r="K8" s="473">
        <v>0.9991</v>
      </c>
      <c r="L8" s="453">
        <v>1</v>
      </c>
      <c r="M8" s="83">
        <v>0</v>
      </c>
    </row>
    <row r="9" spans="1:13" ht="15">
      <c r="A9" s="624"/>
      <c r="B9" s="25" t="s">
        <v>22</v>
      </c>
      <c r="C9" s="7" t="s">
        <v>18</v>
      </c>
      <c r="D9" s="8" t="s">
        <v>19</v>
      </c>
      <c r="E9" s="9" t="s">
        <v>10</v>
      </c>
      <c r="F9" s="10">
        <v>0.99</v>
      </c>
      <c r="G9" s="72">
        <v>1</v>
      </c>
      <c r="H9" s="54">
        <v>0</v>
      </c>
      <c r="I9" s="83">
        <v>0</v>
      </c>
      <c r="J9" s="110"/>
      <c r="K9" s="457">
        <v>1</v>
      </c>
      <c r="L9" s="453">
        <v>0</v>
      </c>
      <c r="M9" s="83">
        <v>0</v>
      </c>
    </row>
    <row r="10" spans="1:13" ht="15">
      <c r="A10" s="624"/>
      <c r="B10" s="25" t="s">
        <v>23</v>
      </c>
      <c r="C10" s="7" t="s">
        <v>24</v>
      </c>
      <c r="D10" s="8" t="s">
        <v>25</v>
      </c>
      <c r="E10" s="9" t="s">
        <v>10</v>
      </c>
      <c r="F10" s="10">
        <v>0.99</v>
      </c>
      <c r="G10" s="72">
        <v>1</v>
      </c>
      <c r="H10" s="54">
        <v>0</v>
      </c>
      <c r="I10" s="83">
        <v>0</v>
      </c>
      <c r="J10" s="110"/>
      <c r="K10" s="457">
        <v>1</v>
      </c>
      <c r="L10" s="453">
        <v>0</v>
      </c>
      <c r="M10" s="83">
        <v>0</v>
      </c>
    </row>
    <row r="11" spans="1:13" ht="15">
      <c r="A11" s="624"/>
      <c r="B11" s="25" t="s">
        <v>26</v>
      </c>
      <c r="C11" s="7" t="s">
        <v>27</v>
      </c>
      <c r="D11" s="8" t="s">
        <v>25</v>
      </c>
      <c r="E11" s="9" t="s">
        <v>10</v>
      </c>
      <c r="F11" s="10">
        <v>0.99</v>
      </c>
      <c r="G11" s="72">
        <v>1</v>
      </c>
      <c r="H11" s="54">
        <v>0</v>
      </c>
      <c r="I11" s="83">
        <v>0</v>
      </c>
      <c r="J11" s="110"/>
      <c r="K11" s="457">
        <v>1</v>
      </c>
      <c r="L11" s="453">
        <v>0</v>
      </c>
      <c r="M11" s="83">
        <v>0</v>
      </c>
    </row>
    <row r="12" spans="1:13" ht="15">
      <c r="A12" s="624"/>
      <c r="B12" s="25" t="s">
        <v>28</v>
      </c>
      <c r="C12" s="7" t="s">
        <v>29</v>
      </c>
      <c r="D12" s="8" t="s">
        <v>25</v>
      </c>
      <c r="E12" s="9" t="s">
        <v>10</v>
      </c>
      <c r="F12" s="10">
        <v>0.99</v>
      </c>
      <c r="G12" s="72">
        <v>1</v>
      </c>
      <c r="H12" s="54">
        <v>0</v>
      </c>
      <c r="I12" s="83">
        <v>0</v>
      </c>
      <c r="J12" s="110"/>
      <c r="K12" s="470">
        <v>0.9867</v>
      </c>
      <c r="L12" s="453">
        <v>9</v>
      </c>
      <c r="M12" s="83">
        <v>1</v>
      </c>
    </row>
    <row r="13" spans="1:13" ht="22.5">
      <c r="A13" s="624"/>
      <c r="B13" s="25" t="s">
        <v>30</v>
      </c>
      <c r="C13" s="7" t="s">
        <v>31</v>
      </c>
      <c r="D13" s="8" t="s">
        <v>25</v>
      </c>
      <c r="E13" s="9" t="s">
        <v>10</v>
      </c>
      <c r="F13" s="10">
        <v>0.99</v>
      </c>
      <c r="G13" s="72">
        <v>1</v>
      </c>
      <c r="H13" s="54">
        <v>0</v>
      </c>
      <c r="I13" s="83">
        <v>0</v>
      </c>
      <c r="J13" s="110"/>
      <c r="K13" s="473">
        <v>0.9978</v>
      </c>
      <c r="L13" s="453">
        <v>3</v>
      </c>
      <c r="M13" s="83">
        <v>0</v>
      </c>
    </row>
    <row r="14" spans="1:13" ht="15">
      <c r="A14" s="624"/>
      <c r="B14" s="25" t="s">
        <v>32</v>
      </c>
      <c r="C14" s="7" t="s">
        <v>33</v>
      </c>
      <c r="D14" s="8" t="s">
        <v>19</v>
      </c>
      <c r="E14" s="9" t="s">
        <v>10</v>
      </c>
      <c r="F14" s="10">
        <v>0.99</v>
      </c>
      <c r="G14" s="72">
        <v>1</v>
      </c>
      <c r="H14" s="54">
        <v>0</v>
      </c>
      <c r="I14" s="83">
        <v>0</v>
      </c>
      <c r="J14" s="110"/>
      <c r="K14" s="470">
        <v>0.9867</v>
      </c>
      <c r="L14" s="453">
        <v>9</v>
      </c>
      <c r="M14" s="83">
        <v>1</v>
      </c>
    </row>
    <row r="15" spans="1:13" ht="15">
      <c r="A15" s="624"/>
      <c r="B15" s="25" t="s">
        <v>34</v>
      </c>
      <c r="C15" s="7" t="s">
        <v>35</v>
      </c>
      <c r="D15" s="8" t="s">
        <v>25</v>
      </c>
      <c r="E15" s="9" t="s">
        <v>10</v>
      </c>
      <c r="F15" s="10">
        <v>0.99</v>
      </c>
      <c r="G15" s="74">
        <v>1</v>
      </c>
      <c r="H15" s="54">
        <v>0</v>
      </c>
      <c r="I15" s="83">
        <v>0</v>
      </c>
      <c r="J15" s="110"/>
      <c r="K15" s="472">
        <v>1</v>
      </c>
      <c r="L15" s="453">
        <v>0</v>
      </c>
      <c r="M15" s="83">
        <v>0</v>
      </c>
    </row>
    <row r="16" spans="1:13" ht="15">
      <c r="A16" s="624"/>
      <c r="B16" s="25" t="s">
        <v>36</v>
      </c>
      <c r="C16" s="7" t="s">
        <v>37</v>
      </c>
      <c r="D16" s="8" t="s">
        <v>15</v>
      </c>
      <c r="E16" s="9" t="s">
        <v>10</v>
      </c>
      <c r="F16" s="10">
        <v>0.99</v>
      </c>
      <c r="G16" s="209">
        <v>0.989</v>
      </c>
      <c r="H16" s="54">
        <v>0</v>
      </c>
      <c r="I16" s="83">
        <v>0</v>
      </c>
      <c r="J16" s="110"/>
      <c r="K16" s="470">
        <v>0.9723</v>
      </c>
      <c r="L16" s="453">
        <v>5</v>
      </c>
      <c r="M16" s="83">
        <v>1</v>
      </c>
    </row>
    <row r="17" spans="1:13" ht="15">
      <c r="A17" s="624"/>
      <c r="B17" s="25" t="s">
        <v>38</v>
      </c>
      <c r="C17" s="7" t="s">
        <v>39</v>
      </c>
      <c r="D17" s="8" t="s">
        <v>25</v>
      </c>
      <c r="E17" s="9" t="s">
        <v>10</v>
      </c>
      <c r="F17" s="10">
        <v>0.99</v>
      </c>
      <c r="G17" s="72">
        <v>1</v>
      </c>
      <c r="H17" s="54">
        <v>0</v>
      </c>
      <c r="I17" s="83">
        <v>0</v>
      </c>
      <c r="J17" s="110"/>
      <c r="K17" s="473">
        <v>0.9971</v>
      </c>
      <c r="L17" s="453">
        <v>0</v>
      </c>
      <c r="M17" s="83">
        <v>1</v>
      </c>
    </row>
    <row r="18" spans="1:13" ht="15">
      <c r="A18" s="624"/>
      <c r="B18" s="25" t="s">
        <v>40</v>
      </c>
      <c r="C18" s="7" t="s">
        <v>41</v>
      </c>
      <c r="D18" s="8" t="s">
        <v>25</v>
      </c>
      <c r="E18" s="9" t="s">
        <v>16</v>
      </c>
      <c r="F18" s="10">
        <v>0.99</v>
      </c>
      <c r="G18" s="72">
        <v>1</v>
      </c>
      <c r="H18" s="54">
        <v>0</v>
      </c>
      <c r="I18" s="83">
        <v>0</v>
      </c>
      <c r="J18" s="110"/>
      <c r="K18" s="457">
        <v>1</v>
      </c>
      <c r="L18" s="453">
        <v>0</v>
      </c>
      <c r="M18" s="83">
        <v>0</v>
      </c>
    </row>
    <row r="19" spans="1:13" ht="15">
      <c r="A19" s="624"/>
      <c r="B19" s="25" t="s">
        <v>42</v>
      </c>
      <c r="C19" s="7" t="s">
        <v>43</v>
      </c>
      <c r="D19" s="8" t="s">
        <v>25</v>
      </c>
      <c r="E19" s="9" t="s">
        <v>10</v>
      </c>
      <c r="F19" s="10">
        <v>0.99</v>
      </c>
      <c r="G19" s="72">
        <v>1</v>
      </c>
      <c r="H19" s="54">
        <v>0</v>
      </c>
      <c r="I19" s="83">
        <v>0</v>
      </c>
      <c r="J19" s="110"/>
      <c r="K19" s="457">
        <v>1</v>
      </c>
      <c r="L19" s="453">
        <v>0</v>
      </c>
      <c r="M19" s="83">
        <v>0</v>
      </c>
    </row>
    <row r="20" spans="1:13" ht="15">
      <c r="A20" s="624"/>
      <c r="B20" s="25" t="s">
        <v>44</v>
      </c>
      <c r="C20" s="7" t="s">
        <v>45</v>
      </c>
      <c r="D20" s="8" t="s">
        <v>25</v>
      </c>
      <c r="E20" s="9" t="s">
        <v>10</v>
      </c>
      <c r="F20" s="10">
        <v>0.99</v>
      </c>
      <c r="G20" s="72">
        <v>1</v>
      </c>
      <c r="H20" s="54">
        <v>0</v>
      </c>
      <c r="I20" s="83">
        <v>0</v>
      </c>
      <c r="J20" s="110"/>
      <c r="K20" s="457">
        <v>1</v>
      </c>
      <c r="L20" s="453">
        <v>0</v>
      </c>
      <c r="M20" s="83">
        <v>0</v>
      </c>
    </row>
    <row r="21" spans="1:13" ht="15">
      <c r="A21" s="624"/>
      <c r="B21" s="25" t="s">
        <v>46</v>
      </c>
      <c r="C21" s="7" t="s">
        <v>39</v>
      </c>
      <c r="D21" s="8" t="s">
        <v>19</v>
      </c>
      <c r="E21" s="9" t="s">
        <v>10</v>
      </c>
      <c r="F21" s="10">
        <v>0.99</v>
      </c>
      <c r="G21" s="72">
        <v>1</v>
      </c>
      <c r="H21" s="54">
        <v>0</v>
      </c>
      <c r="I21" s="83">
        <v>0</v>
      </c>
      <c r="J21" s="110"/>
      <c r="K21" s="457">
        <v>1</v>
      </c>
      <c r="L21" s="453">
        <v>0</v>
      </c>
      <c r="M21" s="83">
        <v>0</v>
      </c>
    </row>
    <row r="22" spans="1:13" ht="15">
      <c r="A22" s="624"/>
      <c r="B22" s="25" t="s">
        <v>47</v>
      </c>
      <c r="C22" s="7" t="s">
        <v>18</v>
      </c>
      <c r="D22" s="8" t="s">
        <v>19</v>
      </c>
      <c r="E22" s="9" t="s">
        <v>10</v>
      </c>
      <c r="F22" s="10">
        <v>0.99</v>
      </c>
      <c r="G22" s="72">
        <v>1</v>
      </c>
      <c r="H22" s="54">
        <v>0</v>
      </c>
      <c r="I22" s="83">
        <v>0</v>
      </c>
      <c r="J22" s="110"/>
      <c r="K22" s="457">
        <v>1</v>
      </c>
      <c r="L22" s="453">
        <v>0</v>
      </c>
      <c r="M22" s="83">
        <v>0</v>
      </c>
    </row>
    <row r="23" spans="1:13" ht="15">
      <c r="A23" s="624"/>
      <c r="B23" s="25" t="s">
        <v>48</v>
      </c>
      <c r="C23" s="7" t="s">
        <v>49</v>
      </c>
      <c r="D23" s="8" t="s">
        <v>15</v>
      </c>
      <c r="E23" s="9" t="s">
        <v>10</v>
      </c>
      <c r="F23" s="10">
        <v>0.99</v>
      </c>
      <c r="G23" s="72">
        <v>1</v>
      </c>
      <c r="H23" s="54">
        <v>0</v>
      </c>
      <c r="I23" s="83">
        <v>0</v>
      </c>
      <c r="J23" s="110"/>
      <c r="K23" s="473">
        <v>0.9935</v>
      </c>
      <c r="L23" s="453">
        <v>5</v>
      </c>
      <c r="M23" s="83">
        <v>0</v>
      </c>
    </row>
    <row r="24" spans="1:13" ht="15">
      <c r="A24" s="624"/>
      <c r="B24" s="25" t="s">
        <v>50</v>
      </c>
      <c r="C24" s="7" t="s">
        <v>51</v>
      </c>
      <c r="D24" s="8" t="s">
        <v>25</v>
      </c>
      <c r="E24" s="9" t="s">
        <v>10</v>
      </c>
      <c r="F24" s="10">
        <v>0.99</v>
      </c>
      <c r="G24" s="72">
        <v>1</v>
      </c>
      <c r="H24" s="54">
        <v>0</v>
      </c>
      <c r="I24" s="83">
        <v>0</v>
      </c>
      <c r="J24" s="110"/>
      <c r="K24" s="457">
        <v>1</v>
      </c>
      <c r="L24" s="453">
        <v>0</v>
      </c>
      <c r="M24" s="83">
        <v>0</v>
      </c>
    </row>
    <row r="25" spans="1:13" ht="15">
      <c r="A25" s="624"/>
      <c r="B25" s="25" t="s">
        <v>52</v>
      </c>
      <c r="C25" s="7" t="s">
        <v>53</v>
      </c>
      <c r="D25" s="8" t="s">
        <v>25</v>
      </c>
      <c r="E25" s="9" t="s">
        <v>10</v>
      </c>
      <c r="F25" s="10">
        <v>0.99</v>
      </c>
      <c r="G25" s="72">
        <v>1</v>
      </c>
      <c r="H25" s="54">
        <v>0</v>
      </c>
      <c r="I25" s="83">
        <v>0</v>
      </c>
      <c r="J25" s="110"/>
      <c r="K25" s="457">
        <v>1</v>
      </c>
      <c r="L25" s="453">
        <v>0</v>
      </c>
      <c r="M25" s="83">
        <v>0</v>
      </c>
    </row>
    <row r="26" spans="1:13" ht="15">
      <c r="A26" s="624"/>
      <c r="B26" s="25" t="s">
        <v>54</v>
      </c>
      <c r="C26" s="7" t="s">
        <v>55</v>
      </c>
      <c r="D26" s="8" t="s">
        <v>25</v>
      </c>
      <c r="E26" s="9" t="s">
        <v>10</v>
      </c>
      <c r="F26" s="10">
        <v>0.99</v>
      </c>
      <c r="G26" s="72">
        <v>1</v>
      </c>
      <c r="H26" s="54">
        <v>0</v>
      </c>
      <c r="I26" s="83">
        <v>0</v>
      </c>
      <c r="J26" s="110"/>
      <c r="K26" s="457">
        <v>1</v>
      </c>
      <c r="L26" s="453">
        <v>0</v>
      </c>
      <c r="M26" s="83">
        <v>0</v>
      </c>
    </row>
    <row r="27" spans="1:13" ht="15">
      <c r="A27" s="624"/>
      <c r="B27" s="25" t="s">
        <v>56</v>
      </c>
      <c r="C27" s="7" t="s">
        <v>131</v>
      </c>
      <c r="D27" s="8" t="s">
        <v>15</v>
      </c>
      <c r="E27" s="9" t="s">
        <v>10</v>
      </c>
      <c r="F27" s="10">
        <v>0.99</v>
      </c>
      <c r="G27" s="209">
        <v>0.989</v>
      </c>
      <c r="H27" s="54">
        <v>0</v>
      </c>
      <c r="I27" s="83">
        <v>0</v>
      </c>
      <c r="J27" s="110"/>
      <c r="K27" s="471">
        <v>0.9976</v>
      </c>
      <c r="L27" s="453">
        <v>4</v>
      </c>
      <c r="M27" s="83">
        <v>0</v>
      </c>
    </row>
    <row r="28" spans="1:13" ht="22.5">
      <c r="A28" s="624"/>
      <c r="B28" s="25" t="s">
        <v>134</v>
      </c>
      <c r="C28" s="7" t="s">
        <v>132</v>
      </c>
      <c r="D28" s="8" t="s">
        <v>133</v>
      </c>
      <c r="E28" s="9" t="s">
        <v>10</v>
      </c>
      <c r="F28" s="10">
        <v>0.99</v>
      </c>
      <c r="G28" s="209">
        <v>0.989</v>
      </c>
      <c r="H28" s="54">
        <v>0</v>
      </c>
      <c r="I28" s="83">
        <v>0</v>
      </c>
      <c r="J28" s="110"/>
      <c r="K28" s="471">
        <v>0.9956</v>
      </c>
      <c r="L28" s="453">
        <v>2</v>
      </c>
      <c r="M28" s="83">
        <v>0</v>
      </c>
    </row>
    <row r="29" spans="1:13" ht="15">
      <c r="A29" s="624"/>
      <c r="B29" s="25" t="s">
        <v>57</v>
      </c>
      <c r="C29" s="7" t="s">
        <v>39</v>
      </c>
      <c r="D29" s="8" t="s">
        <v>25</v>
      </c>
      <c r="E29" s="9" t="s">
        <v>10</v>
      </c>
      <c r="F29" s="10">
        <v>0.99</v>
      </c>
      <c r="G29" s="72">
        <v>1</v>
      </c>
      <c r="H29" s="54">
        <v>0</v>
      </c>
      <c r="I29" s="83">
        <v>0</v>
      </c>
      <c r="J29" s="110"/>
      <c r="K29" s="457">
        <v>1</v>
      </c>
      <c r="L29" s="453">
        <v>0</v>
      </c>
      <c r="M29" s="83">
        <v>0</v>
      </c>
    </row>
    <row r="30" spans="1:13" ht="15">
      <c r="A30" s="624"/>
      <c r="B30" s="25" t="s">
        <v>58</v>
      </c>
      <c r="C30" s="7" t="s">
        <v>59</v>
      </c>
      <c r="D30" s="8" t="s">
        <v>19</v>
      </c>
      <c r="E30" s="9" t="s">
        <v>10</v>
      </c>
      <c r="F30" s="10">
        <v>0.99</v>
      </c>
      <c r="G30" s="72">
        <v>1</v>
      </c>
      <c r="H30" s="54">
        <v>0</v>
      </c>
      <c r="I30" s="83">
        <v>0</v>
      </c>
      <c r="J30" s="110"/>
      <c r="K30" s="457">
        <v>1</v>
      </c>
      <c r="L30" s="453">
        <v>0</v>
      </c>
      <c r="M30" s="83">
        <v>0</v>
      </c>
    </row>
    <row r="31" spans="1:13" ht="15">
      <c r="A31" s="624"/>
      <c r="B31" s="25" t="s">
        <v>60</v>
      </c>
      <c r="C31" s="7" t="s">
        <v>61</v>
      </c>
      <c r="D31" s="8" t="s">
        <v>19</v>
      </c>
      <c r="E31" s="9" t="s">
        <v>10</v>
      </c>
      <c r="F31" s="10">
        <v>0.99</v>
      </c>
      <c r="G31" s="72">
        <v>1</v>
      </c>
      <c r="H31" s="54">
        <v>0</v>
      </c>
      <c r="I31" s="83">
        <v>0</v>
      </c>
      <c r="J31" s="110"/>
      <c r="K31" s="457">
        <v>1</v>
      </c>
      <c r="L31" s="453">
        <v>0</v>
      </c>
      <c r="M31" s="83">
        <v>0</v>
      </c>
    </row>
    <row r="32" spans="1:13" ht="15">
      <c r="A32" s="624"/>
      <c r="B32" s="25" t="s">
        <v>62</v>
      </c>
      <c r="C32" s="7" t="s">
        <v>63</v>
      </c>
      <c r="D32" s="8" t="s">
        <v>19</v>
      </c>
      <c r="E32" s="9" t="s">
        <v>10</v>
      </c>
      <c r="F32" s="10">
        <v>0.99</v>
      </c>
      <c r="G32" s="209">
        <v>0.989</v>
      </c>
      <c r="H32" s="54">
        <v>0</v>
      </c>
      <c r="I32" s="83">
        <v>0</v>
      </c>
      <c r="J32" s="110"/>
      <c r="K32" s="473">
        <v>0.9991</v>
      </c>
      <c r="L32" s="453">
        <v>1</v>
      </c>
      <c r="M32" s="83">
        <v>0</v>
      </c>
    </row>
    <row r="33" spans="1:13" ht="15">
      <c r="A33" s="624"/>
      <c r="B33" s="25" t="s">
        <v>64</v>
      </c>
      <c r="C33" s="7" t="s">
        <v>39</v>
      </c>
      <c r="D33" s="8" t="s">
        <v>19</v>
      </c>
      <c r="E33" s="9" t="s">
        <v>10</v>
      </c>
      <c r="F33" s="10">
        <v>0.99</v>
      </c>
      <c r="G33" s="72">
        <v>1</v>
      </c>
      <c r="H33" s="54">
        <v>0</v>
      </c>
      <c r="I33" s="83">
        <v>0</v>
      </c>
      <c r="J33" s="110"/>
      <c r="K33" s="72">
        <v>1</v>
      </c>
      <c r="L33" s="453">
        <v>0</v>
      </c>
      <c r="M33" s="83">
        <v>0</v>
      </c>
    </row>
    <row r="34" spans="1:13" ht="15.75" thickBot="1">
      <c r="A34" s="624"/>
      <c r="B34" s="44" t="s">
        <v>65</v>
      </c>
      <c r="C34" s="45" t="s">
        <v>66</v>
      </c>
      <c r="D34" s="46" t="s">
        <v>15</v>
      </c>
      <c r="E34" s="47" t="s">
        <v>10</v>
      </c>
      <c r="F34" s="48">
        <v>0.99</v>
      </c>
      <c r="G34" s="72">
        <v>1</v>
      </c>
      <c r="H34" s="86">
        <v>0</v>
      </c>
      <c r="I34" s="87">
        <v>0</v>
      </c>
      <c r="J34" s="112"/>
      <c r="K34" s="474">
        <v>0.9945</v>
      </c>
      <c r="L34" s="455">
        <v>0</v>
      </c>
      <c r="M34" s="162">
        <v>2</v>
      </c>
    </row>
    <row r="35" spans="1:13" ht="15">
      <c r="A35" s="639" t="s">
        <v>67</v>
      </c>
      <c r="B35" s="22" t="s">
        <v>68</v>
      </c>
      <c r="C35" s="23"/>
      <c r="D35" s="32" t="s">
        <v>15</v>
      </c>
      <c r="E35" s="24" t="s">
        <v>10</v>
      </c>
      <c r="F35" s="49">
        <v>0.99</v>
      </c>
      <c r="G35" s="101">
        <v>1</v>
      </c>
      <c r="H35" s="95">
        <v>0</v>
      </c>
      <c r="I35" s="96">
        <v>0</v>
      </c>
      <c r="J35" s="113"/>
      <c r="K35" s="458">
        <v>1</v>
      </c>
      <c r="L35" s="450">
        <v>0</v>
      </c>
      <c r="M35" s="82">
        <v>0</v>
      </c>
    </row>
    <row r="36" spans="1:13" ht="15">
      <c r="A36" s="640"/>
      <c r="B36" s="25" t="s">
        <v>70</v>
      </c>
      <c r="C36" s="7"/>
      <c r="D36" s="16" t="s">
        <v>15</v>
      </c>
      <c r="E36" s="9" t="s">
        <v>10</v>
      </c>
      <c r="F36" s="50">
        <v>0.99</v>
      </c>
      <c r="G36" s="72">
        <v>1</v>
      </c>
      <c r="H36" s="54">
        <v>0</v>
      </c>
      <c r="I36" s="83">
        <v>0</v>
      </c>
      <c r="J36" s="114"/>
      <c r="K36" s="457">
        <v>1</v>
      </c>
      <c r="L36" s="451">
        <v>0</v>
      </c>
      <c r="M36" s="83">
        <v>0</v>
      </c>
    </row>
    <row r="37" spans="1:13" ht="15">
      <c r="A37" s="640"/>
      <c r="B37" s="25" t="s">
        <v>71</v>
      </c>
      <c r="C37" s="7"/>
      <c r="D37" s="16" t="s">
        <v>19</v>
      </c>
      <c r="E37" s="9" t="s">
        <v>10</v>
      </c>
      <c r="F37" s="50">
        <v>0.99</v>
      </c>
      <c r="G37" s="72">
        <v>1</v>
      </c>
      <c r="H37" s="54">
        <v>0</v>
      </c>
      <c r="I37" s="83">
        <v>0</v>
      </c>
      <c r="J37" s="114"/>
      <c r="K37" s="457">
        <v>1</v>
      </c>
      <c r="L37" s="451">
        <v>0</v>
      </c>
      <c r="M37" s="83">
        <v>0</v>
      </c>
    </row>
    <row r="38" spans="1:13" ht="15">
      <c r="A38" s="640"/>
      <c r="B38" s="25" t="s">
        <v>72</v>
      </c>
      <c r="C38" s="7"/>
      <c r="D38" s="16" t="s">
        <v>15</v>
      </c>
      <c r="E38" s="9" t="s">
        <v>16</v>
      </c>
      <c r="F38" s="50">
        <v>0.99</v>
      </c>
      <c r="G38" s="72">
        <v>1</v>
      </c>
      <c r="H38" s="54">
        <v>0</v>
      </c>
      <c r="I38" s="83">
        <v>0</v>
      </c>
      <c r="J38" s="114"/>
      <c r="K38" s="473">
        <v>0.9999</v>
      </c>
      <c r="L38" s="451">
        <v>1</v>
      </c>
      <c r="M38" s="83">
        <v>0</v>
      </c>
    </row>
    <row r="39" spans="1:13" ht="15">
      <c r="A39" s="640"/>
      <c r="B39" s="25" t="s">
        <v>73</v>
      </c>
      <c r="C39" s="7"/>
      <c r="D39" s="17" t="s">
        <v>9</v>
      </c>
      <c r="E39" s="9" t="s">
        <v>10</v>
      </c>
      <c r="F39" s="50">
        <v>0.99</v>
      </c>
      <c r="G39" s="72">
        <v>1</v>
      </c>
      <c r="H39" s="54">
        <v>0</v>
      </c>
      <c r="I39" s="83">
        <v>0</v>
      </c>
      <c r="J39" s="115"/>
      <c r="K39" s="457">
        <v>1</v>
      </c>
      <c r="L39" s="451">
        <v>0</v>
      </c>
      <c r="M39" s="83">
        <v>0</v>
      </c>
    </row>
    <row r="40" spans="1:13" ht="15">
      <c r="A40" s="640"/>
      <c r="B40" s="25" t="s">
        <v>74</v>
      </c>
      <c r="C40" s="7"/>
      <c r="D40" s="16" t="s">
        <v>9</v>
      </c>
      <c r="E40" s="9" t="s">
        <v>10</v>
      </c>
      <c r="F40" s="50">
        <v>0.99</v>
      </c>
      <c r="G40" s="72">
        <v>1</v>
      </c>
      <c r="H40" s="54">
        <v>0</v>
      </c>
      <c r="I40" s="83">
        <v>0</v>
      </c>
      <c r="J40" s="114"/>
      <c r="K40" s="457">
        <v>1</v>
      </c>
      <c r="L40" s="451">
        <v>0</v>
      </c>
      <c r="M40" s="83">
        <v>0</v>
      </c>
    </row>
    <row r="41" spans="1:13" ht="15">
      <c r="A41" s="640"/>
      <c r="B41" s="25" t="s">
        <v>75</v>
      </c>
      <c r="C41" s="7"/>
      <c r="D41" s="16" t="s">
        <v>9</v>
      </c>
      <c r="E41" s="9" t="s">
        <v>10</v>
      </c>
      <c r="F41" s="50">
        <v>0.99</v>
      </c>
      <c r="G41" s="72">
        <v>1</v>
      </c>
      <c r="H41" s="54">
        <v>0</v>
      </c>
      <c r="I41" s="83">
        <v>0</v>
      </c>
      <c r="J41" s="114"/>
      <c r="K41" s="457">
        <v>1</v>
      </c>
      <c r="L41" s="451">
        <v>0</v>
      </c>
      <c r="M41" s="83">
        <v>0</v>
      </c>
    </row>
    <row r="42" spans="1:13" ht="15">
      <c r="A42" s="640"/>
      <c r="B42" s="25" t="s">
        <v>76</v>
      </c>
      <c r="C42" s="7"/>
      <c r="D42" s="16" t="s">
        <v>25</v>
      </c>
      <c r="E42" s="9" t="s">
        <v>10</v>
      </c>
      <c r="F42" s="50">
        <v>0.99</v>
      </c>
      <c r="G42" s="72">
        <v>1</v>
      </c>
      <c r="H42" s="54">
        <v>0</v>
      </c>
      <c r="I42" s="83">
        <v>0</v>
      </c>
      <c r="J42" s="114"/>
      <c r="K42" s="457">
        <v>1</v>
      </c>
      <c r="L42" s="453">
        <v>0</v>
      </c>
      <c r="M42" s="83">
        <v>0</v>
      </c>
    </row>
    <row r="43" spans="1:13" ht="15.75" thickBot="1">
      <c r="A43" s="641"/>
      <c r="B43" s="27" t="s">
        <v>77</v>
      </c>
      <c r="C43" s="28"/>
      <c r="D43" s="29" t="s">
        <v>9</v>
      </c>
      <c r="E43" s="30" t="s">
        <v>10</v>
      </c>
      <c r="F43" s="51">
        <v>0.99</v>
      </c>
      <c r="G43" s="102">
        <v>1</v>
      </c>
      <c r="H43" s="55">
        <v>0</v>
      </c>
      <c r="I43" s="84">
        <v>0</v>
      </c>
      <c r="J43" s="116"/>
      <c r="K43" s="459">
        <v>1</v>
      </c>
      <c r="L43" s="456">
        <v>0</v>
      </c>
      <c r="M43" s="164">
        <v>0</v>
      </c>
    </row>
    <row r="44" spans="1:13" ht="15">
      <c r="A44" s="639" t="s">
        <v>78</v>
      </c>
      <c r="B44" s="22" t="s">
        <v>79</v>
      </c>
      <c r="C44" s="23"/>
      <c r="D44" s="32" t="s">
        <v>15</v>
      </c>
      <c r="E44" s="33" t="s">
        <v>16</v>
      </c>
      <c r="F44" s="49">
        <v>0.99</v>
      </c>
      <c r="G44" s="101">
        <v>1</v>
      </c>
      <c r="H44" s="95">
        <v>0</v>
      </c>
      <c r="I44" s="96">
        <v>0</v>
      </c>
      <c r="J44" s="113"/>
      <c r="K44" s="458">
        <v>1</v>
      </c>
      <c r="L44" s="454">
        <v>0</v>
      </c>
      <c r="M44" s="96">
        <v>0</v>
      </c>
    </row>
    <row r="45" spans="1:13" ht="15">
      <c r="A45" s="640"/>
      <c r="B45" s="25" t="s">
        <v>80</v>
      </c>
      <c r="C45" s="7"/>
      <c r="D45" s="16" t="s">
        <v>19</v>
      </c>
      <c r="E45" s="18" t="s">
        <v>10</v>
      </c>
      <c r="F45" s="50">
        <v>0.99</v>
      </c>
      <c r="G45" s="72">
        <v>1</v>
      </c>
      <c r="H45" s="54">
        <v>0</v>
      </c>
      <c r="I45" s="83">
        <v>0</v>
      </c>
      <c r="J45" s="114"/>
      <c r="K45" s="457">
        <v>1</v>
      </c>
      <c r="L45" s="453">
        <v>0</v>
      </c>
      <c r="M45" s="83">
        <v>0</v>
      </c>
    </row>
    <row r="46" spans="1:13" ht="15">
      <c r="A46" s="640"/>
      <c r="B46" s="25" t="s">
        <v>81</v>
      </c>
      <c r="C46" s="7"/>
      <c r="D46" s="16" t="s">
        <v>15</v>
      </c>
      <c r="E46" s="18" t="s">
        <v>10</v>
      </c>
      <c r="F46" s="50">
        <v>0.99</v>
      </c>
      <c r="G46" s="72">
        <v>1</v>
      </c>
      <c r="H46" s="54">
        <v>0</v>
      </c>
      <c r="I46" s="83">
        <v>0</v>
      </c>
      <c r="J46" s="114"/>
      <c r="K46" s="457">
        <v>1</v>
      </c>
      <c r="L46" s="453">
        <v>0</v>
      </c>
      <c r="M46" s="83">
        <v>0</v>
      </c>
    </row>
    <row r="47" spans="1:13" ht="15">
      <c r="A47" s="640"/>
      <c r="B47" s="25" t="s">
        <v>82</v>
      </c>
      <c r="C47" s="7"/>
      <c r="D47" s="16" t="s">
        <v>15</v>
      </c>
      <c r="E47" s="18" t="s">
        <v>10</v>
      </c>
      <c r="F47" s="50">
        <v>0.99</v>
      </c>
      <c r="G47" s="72">
        <v>1</v>
      </c>
      <c r="H47" s="54">
        <v>0</v>
      </c>
      <c r="I47" s="83">
        <v>0</v>
      </c>
      <c r="J47" s="114"/>
      <c r="K47" s="457">
        <v>1</v>
      </c>
      <c r="L47" s="453">
        <v>0</v>
      </c>
      <c r="M47" s="83">
        <v>0</v>
      </c>
    </row>
    <row r="48" spans="1:13" ht="15">
      <c r="A48" s="640"/>
      <c r="B48" s="25" t="s">
        <v>83</v>
      </c>
      <c r="C48" s="7"/>
      <c r="D48" s="16" t="s">
        <v>19</v>
      </c>
      <c r="E48" s="18" t="s">
        <v>10</v>
      </c>
      <c r="F48" s="50">
        <v>0.99</v>
      </c>
      <c r="G48" s="72">
        <v>1</v>
      </c>
      <c r="H48" s="54">
        <v>0</v>
      </c>
      <c r="I48" s="83">
        <v>0</v>
      </c>
      <c r="J48" s="114"/>
      <c r="K48" s="457">
        <v>1</v>
      </c>
      <c r="L48" s="453">
        <v>0</v>
      </c>
      <c r="M48" s="83">
        <v>0</v>
      </c>
    </row>
    <row r="49" spans="1:13" ht="15.75" thickBot="1">
      <c r="A49" s="641"/>
      <c r="B49" s="27" t="s">
        <v>84</v>
      </c>
      <c r="C49" s="28"/>
      <c r="D49" s="29" t="s">
        <v>84</v>
      </c>
      <c r="E49" s="34" t="s">
        <v>10</v>
      </c>
      <c r="F49" s="51">
        <v>0.99</v>
      </c>
      <c r="G49" s="102">
        <v>1</v>
      </c>
      <c r="H49" s="55">
        <v>0</v>
      </c>
      <c r="I49" s="84">
        <v>0</v>
      </c>
      <c r="J49" s="116"/>
      <c r="K49" s="479">
        <v>0.9985</v>
      </c>
      <c r="L49" s="456">
        <v>1</v>
      </c>
      <c r="M49" s="164">
        <v>0</v>
      </c>
    </row>
    <row r="50" spans="1:13" ht="15">
      <c r="A50" s="624" t="s">
        <v>85</v>
      </c>
      <c r="B50" s="65" t="s">
        <v>86</v>
      </c>
      <c r="C50" s="31"/>
      <c r="D50" s="20" t="s">
        <v>19</v>
      </c>
      <c r="E50" s="21" t="s">
        <v>10</v>
      </c>
      <c r="F50" s="52">
        <v>0.99</v>
      </c>
      <c r="G50" s="100">
        <v>1</v>
      </c>
      <c r="H50" s="81">
        <v>0</v>
      </c>
      <c r="I50" s="82">
        <v>0</v>
      </c>
      <c r="J50" s="117"/>
      <c r="K50" s="460">
        <v>1</v>
      </c>
      <c r="L50" s="454">
        <v>0</v>
      </c>
      <c r="M50" s="96">
        <v>0</v>
      </c>
    </row>
    <row r="51" spans="1:13" ht="15">
      <c r="A51" s="624"/>
      <c r="B51" s="37" t="s">
        <v>173</v>
      </c>
      <c r="C51" s="19"/>
      <c r="D51" s="16" t="s">
        <v>19</v>
      </c>
      <c r="E51" s="18" t="s">
        <v>10</v>
      </c>
      <c r="F51" s="50">
        <v>0.99</v>
      </c>
      <c r="G51" s="72">
        <v>1</v>
      </c>
      <c r="H51" s="54">
        <v>0</v>
      </c>
      <c r="I51" s="83">
        <v>0</v>
      </c>
      <c r="J51" s="114"/>
      <c r="K51" s="457">
        <v>1</v>
      </c>
      <c r="L51" s="453">
        <v>0</v>
      </c>
      <c r="M51" s="83">
        <v>0</v>
      </c>
    </row>
    <row r="52" spans="1:13" ht="15">
      <c r="A52" s="624"/>
      <c r="B52" s="37" t="s">
        <v>87</v>
      </c>
      <c r="C52" s="19"/>
      <c r="D52" s="16" t="s">
        <v>19</v>
      </c>
      <c r="E52" s="18" t="s">
        <v>10</v>
      </c>
      <c r="F52" s="50">
        <v>0.99</v>
      </c>
      <c r="G52" s="72">
        <v>1</v>
      </c>
      <c r="H52" s="54">
        <v>0</v>
      </c>
      <c r="I52" s="83">
        <v>0</v>
      </c>
      <c r="J52" s="114"/>
      <c r="K52" s="457">
        <v>1</v>
      </c>
      <c r="L52" s="453">
        <v>0</v>
      </c>
      <c r="M52" s="83">
        <v>0</v>
      </c>
    </row>
    <row r="53" spans="1:13" ht="15">
      <c r="A53" s="624"/>
      <c r="B53" s="37" t="s">
        <v>88</v>
      </c>
      <c r="C53" s="19"/>
      <c r="D53" s="16" t="s">
        <v>19</v>
      </c>
      <c r="E53" s="18" t="s">
        <v>10</v>
      </c>
      <c r="F53" s="50">
        <v>0.99</v>
      </c>
      <c r="G53" s="72">
        <v>1</v>
      </c>
      <c r="H53" s="54">
        <v>0</v>
      </c>
      <c r="I53" s="83">
        <v>0</v>
      </c>
      <c r="J53" s="114"/>
      <c r="K53" s="457">
        <v>1</v>
      </c>
      <c r="L53" s="453">
        <v>0</v>
      </c>
      <c r="M53" s="83">
        <v>0</v>
      </c>
    </row>
    <row r="54" spans="1:13" ht="15">
      <c r="A54" s="624"/>
      <c r="B54" s="37" t="s">
        <v>89</v>
      </c>
      <c r="C54" s="19"/>
      <c r="D54" s="16" t="s">
        <v>19</v>
      </c>
      <c r="E54" s="18" t="s">
        <v>10</v>
      </c>
      <c r="F54" s="50">
        <v>0.99</v>
      </c>
      <c r="G54" s="72">
        <v>1</v>
      </c>
      <c r="H54" s="54">
        <v>0</v>
      </c>
      <c r="I54" s="83">
        <v>0</v>
      </c>
      <c r="J54" s="114"/>
      <c r="K54" s="457">
        <v>1</v>
      </c>
      <c r="L54" s="453">
        <v>0</v>
      </c>
      <c r="M54" s="83">
        <v>0</v>
      </c>
    </row>
    <row r="55" spans="1:13" ht="15">
      <c r="A55" s="624"/>
      <c r="B55" s="37" t="s">
        <v>90</v>
      </c>
      <c r="C55" s="19"/>
      <c r="D55" s="16" t="s">
        <v>9</v>
      </c>
      <c r="E55" s="18" t="s">
        <v>10</v>
      </c>
      <c r="F55" s="50">
        <v>0.99</v>
      </c>
      <c r="G55" s="72">
        <v>1</v>
      </c>
      <c r="H55" s="54">
        <v>0</v>
      </c>
      <c r="I55" s="83">
        <v>0</v>
      </c>
      <c r="J55" s="114"/>
      <c r="K55" s="457">
        <v>1</v>
      </c>
      <c r="L55" s="453">
        <v>0</v>
      </c>
      <c r="M55" s="83">
        <v>0</v>
      </c>
    </row>
    <row r="56" spans="1:13" ht="15.75" thickBot="1">
      <c r="A56" s="624"/>
      <c r="B56" s="60" t="s">
        <v>91</v>
      </c>
      <c r="C56" s="61"/>
      <c r="D56" s="62" t="s">
        <v>9</v>
      </c>
      <c r="E56" s="63" t="s">
        <v>10</v>
      </c>
      <c r="F56" s="64">
        <v>0.99</v>
      </c>
      <c r="G56" s="85">
        <v>1</v>
      </c>
      <c r="H56" s="86">
        <v>0</v>
      </c>
      <c r="I56" s="87">
        <v>0</v>
      </c>
      <c r="J56" s="118"/>
      <c r="K56" s="461">
        <v>1</v>
      </c>
      <c r="L56" s="455">
        <v>0</v>
      </c>
      <c r="M56" s="162">
        <v>0</v>
      </c>
    </row>
    <row r="57" spans="1:13" ht="15">
      <c r="A57" s="626" t="s">
        <v>92</v>
      </c>
      <c r="B57" s="35" t="s">
        <v>93</v>
      </c>
      <c r="C57" s="36"/>
      <c r="D57" s="32" t="s">
        <v>15</v>
      </c>
      <c r="E57" s="33" t="s">
        <v>10</v>
      </c>
      <c r="F57" s="49">
        <v>0.99</v>
      </c>
      <c r="G57" s="94">
        <v>1</v>
      </c>
      <c r="H57" s="95">
        <v>0</v>
      </c>
      <c r="I57" s="96">
        <v>0</v>
      </c>
      <c r="J57" s="113"/>
      <c r="K57" s="476">
        <v>0.9998</v>
      </c>
      <c r="L57" s="454">
        <v>1</v>
      </c>
      <c r="M57" s="96">
        <v>0</v>
      </c>
    </row>
    <row r="58" spans="1:13" ht="15">
      <c r="A58" s="624"/>
      <c r="B58" s="37" t="s">
        <v>94</v>
      </c>
      <c r="C58" s="19"/>
      <c r="D58" s="16" t="s">
        <v>25</v>
      </c>
      <c r="E58" s="18" t="s">
        <v>10</v>
      </c>
      <c r="F58" s="50">
        <v>0.99</v>
      </c>
      <c r="G58" s="75">
        <v>1</v>
      </c>
      <c r="H58" s="54">
        <v>0</v>
      </c>
      <c r="I58" s="83">
        <v>0</v>
      </c>
      <c r="J58" s="114"/>
      <c r="K58" s="463">
        <v>1</v>
      </c>
      <c r="L58" s="453">
        <v>0</v>
      </c>
      <c r="M58" s="83">
        <v>0</v>
      </c>
    </row>
    <row r="59" spans="1:13" ht="15">
      <c r="A59" s="624"/>
      <c r="B59" s="37" t="s">
        <v>95</v>
      </c>
      <c r="C59" s="19"/>
      <c r="D59" s="16" t="s">
        <v>15</v>
      </c>
      <c r="E59" s="18" t="s">
        <v>10</v>
      </c>
      <c r="F59" s="53">
        <v>0.999</v>
      </c>
      <c r="G59" s="75">
        <v>1</v>
      </c>
      <c r="H59" s="54">
        <v>0</v>
      </c>
      <c r="I59" s="83">
        <v>0</v>
      </c>
      <c r="J59" s="114"/>
      <c r="K59" s="463">
        <v>1</v>
      </c>
      <c r="L59" s="453">
        <v>0</v>
      </c>
      <c r="M59" s="83">
        <v>0</v>
      </c>
    </row>
    <row r="60" spans="1:13" ht="15">
      <c r="A60" s="624"/>
      <c r="B60" s="37" t="s">
        <v>96</v>
      </c>
      <c r="C60" s="19"/>
      <c r="D60" s="16" t="s">
        <v>15</v>
      </c>
      <c r="E60" s="18" t="s">
        <v>10</v>
      </c>
      <c r="F60" s="53">
        <v>0.999</v>
      </c>
      <c r="G60" s="75">
        <v>1</v>
      </c>
      <c r="H60" s="54">
        <v>0</v>
      </c>
      <c r="I60" s="83">
        <v>0</v>
      </c>
      <c r="J60" s="114"/>
      <c r="K60" s="463">
        <v>1</v>
      </c>
      <c r="L60" s="453">
        <v>0</v>
      </c>
      <c r="M60" s="83">
        <v>0</v>
      </c>
    </row>
    <row r="61" spans="1:13" ht="15.75" thickBot="1">
      <c r="A61" s="625"/>
      <c r="B61" s="38" t="s">
        <v>97</v>
      </c>
      <c r="C61" s="39"/>
      <c r="D61" s="29" t="s">
        <v>25</v>
      </c>
      <c r="E61" s="34" t="s">
        <v>10</v>
      </c>
      <c r="F61" s="51">
        <v>0.99</v>
      </c>
      <c r="G61" s="80">
        <v>1</v>
      </c>
      <c r="H61" s="55">
        <v>0</v>
      </c>
      <c r="I61" s="84">
        <v>0</v>
      </c>
      <c r="J61" s="116"/>
      <c r="K61" s="464">
        <v>1</v>
      </c>
      <c r="L61" s="455">
        <v>0</v>
      </c>
      <c r="M61" s="162">
        <v>0</v>
      </c>
    </row>
    <row r="62" spans="1:13" ht="15">
      <c r="A62" s="624" t="s">
        <v>98</v>
      </c>
      <c r="B62" s="65" t="s">
        <v>99</v>
      </c>
      <c r="C62" s="31"/>
      <c r="D62" s="20" t="s">
        <v>15</v>
      </c>
      <c r="E62" s="21" t="s">
        <v>16</v>
      </c>
      <c r="F62" s="97">
        <v>0.999</v>
      </c>
      <c r="G62" s="98">
        <v>1</v>
      </c>
      <c r="H62" s="81">
        <v>0</v>
      </c>
      <c r="I62" s="82">
        <v>0</v>
      </c>
      <c r="J62" s="117"/>
      <c r="K62" s="465">
        <v>1</v>
      </c>
      <c r="L62" s="450">
        <v>0</v>
      </c>
      <c r="M62" s="82">
        <v>0</v>
      </c>
    </row>
    <row r="63" spans="1:13" ht="15">
      <c r="A63" s="624"/>
      <c r="B63" s="37" t="s">
        <v>100</v>
      </c>
      <c r="C63" s="19"/>
      <c r="D63" s="16" t="s">
        <v>19</v>
      </c>
      <c r="E63" s="18" t="s">
        <v>10</v>
      </c>
      <c r="F63" s="53">
        <v>0.999</v>
      </c>
      <c r="G63" s="72">
        <v>1</v>
      </c>
      <c r="H63" s="54">
        <v>0</v>
      </c>
      <c r="I63" s="83">
        <v>0</v>
      </c>
      <c r="J63" s="114"/>
      <c r="K63" s="475">
        <v>0.9988</v>
      </c>
      <c r="L63" s="451">
        <v>0</v>
      </c>
      <c r="M63" s="83">
        <v>1</v>
      </c>
    </row>
    <row r="64" spans="1:13" ht="15">
      <c r="A64" s="624"/>
      <c r="B64" s="37" t="s">
        <v>101</v>
      </c>
      <c r="C64" s="19"/>
      <c r="D64" s="16" t="s">
        <v>15</v>
      </c>
      <c r="E64" s="18" t="s">
        <v>16</v>
      </c>
      <c r="F64" s="53">
        <v>0.999</v>
      </c>
      <c r="G64" s="75">
        <v>1</v>
      </c>
      <c r="H64" s="54">
        <v>0</v>
      </c>
      <c r="I64" s="83">
        <v>0</v>
      </c>
      <c r="J64" s="114"/>
      <c r="K64" s="463">
        <v>1</v>
      </c>
      <c r="L64" s="451">
        <v>0</v>
      </c>
      <c r="M64" s="83">
        <v>0</v>
      </c>
    </row>
    <row r="65" spans="1:13" ht="15">
      <c r="A65" s="624"/>
      <c r="B65" s="37" t="s">
        <v>102</v>
      </c>
      <c r="C65" s="19"/>
      <c r="D65" s="16" t="s">
        <v>15</v>
      </c>
      <c r="E65" s="18" t="s">
        <v>16</v>
      </c>
      <c r="F65" s="53">
        <v>0.999</v>
      </c>
      <c r="G65" s="75">
        <v>1</v>
      </c>
      <c r="H65" s="54">
        <v>0</v>
      </c>
      <c r="I65" s="83">
        <v>0</v>
      </c>
      <c r="J65" s="114"/>
      <c r="K65" s="463">
        <v>1</v>
      </c>
      <c r="L65" s="451">
        <v>0</v>
      </c>
      <c r="M65" s="83">
        <v>0</v>
      </c>
    </row>
    <row r="66" spans="1:13" ht="15">
      <c r="A66" s="624"/>
      <c r="B66" s="37" t="s">
        <v>103</v>
      </c>
      <c r="C66" s="19"/>
      <c r="D66" s="16" t="s">
        <v>15</v>
      </c>
      <c r="E66" s="18" t="s">
        <v>16</v>
      </c>
      <c r="F66" s="53">
        <v>0.999</v>
      </c>
      <c r="G66" s="75">
        <v>1</v>
      </c>
      <c r="H66" s="54">
        <v>0</v>
      </c>
      <c r="I66" s="83">
        <v>0</v>
      </c>
      <c r="J66" s="114"/>
      <c r="K66" s="463">
        <v>1</v>
      </c>
      <c r="L66" s="451">
        <v>0</v>
      </c>
      <c r="M66" s="83">
        <v>0</v>
      </c>
    </row>
    <row r="67" spans="1:13" ht="15">
      <c r="A67" s="624"/>
      <c r="B67" s="37" t="s">
        <v>104</v>
      </c>
      <c r="C67" s="19"/>
      <c r="D67" s="16" t="s">
        <v>15</v>
      </c>
      <c r="E67" s="18" t="s">
        <v>10</v>
      </c>
      <c r="F67" s="50">
        <v>0.99</v>
      </c>
      <c r="G67" s="171">
        <v>0.9877</v>
      </c>
      <c r="H67" s="54">
        <v>1</v>
      </c>
      <c r="I67" s="83">
        <v>0</v>
      </c>
      <c r="J67" s="114"/>
      <c r="K67" s="475">
        <v>0.999</v>
      </c>
      <c r="L67" s="451">
        <v>1</v>
      </c>
      <c r="M67" s="83">
        <v>0</v>
      </c>
    </row>
    <row r="68" spans="1:13" ht="15">
      <c r="A68" s="624"/>
      <c r="B68" s="37" t="s">
        <v>105</v>
      </c>
      <c r="C68" s="19"/>
      <c r="D68" s="16" t="s">
        <v>9</v>
      </c>
      <c r="E68" s="18" t="s">
        <v>106</v>
      </c>
      <c r="F68" s="57">
        <v>0.5</v>
      </c>
      <c r="G68" s="75">
        <v>1</v>
      </c>
      <c r="H68" s="54">
        <v>0</v>
      </c>
      <c r="I68" s="83">
        <v>0</v>
      </c>
      <c r="J68" s="114"/>
      <c r="K68" s="463">
        <v>1</v>
      </c>
      <c r="L68" s="451">
        <v>0</v>
      </c>
      <c r="M68" s="83">
        <v>0</v>
      </c>
    </row>
    <row r="69" spans="1:13" ht="15">
      <c r="A69" s="624"/>
      <c r="B69" s="37" t="s">
        <v>107</v>
      </c>
      <c r="C69" s="19"/>
      <c r="D69" s="16" t="s">
        <v>9</v>
      </c>
      <c r="E69" s="18" t="s">
        <v>10</v>
      </c>
      <c r="F69" s="54" t="s">
        <v>69</v>
      </c>
      <c r="G69" s="76" t="s">
        <v>69</v>
      </c>
      <c r="H69" s="54"/>
      <c r="I69" s="83"/>
      <c r="J69" s="114"/>
      <c r="K69" s="466" t="s">
        <v>69</v>
      </c>
      <c r="L69" s="453"/>
      <c r="M69" s="83"/>
    </row>
    <row r="70" spans="1:13" ht="15.75" thickBot="1">
      <c r="A70" s="624"/>
      <c r="B70" s="60" t="s">
        <v>108</v>
      </c>
      <c r="C70" s="61"/>
      <c r="D70" s="62" t="s">
        <v>9</v>
      </c>
      <c r="E70" s="63" t="s">
        <v>10</v>
      </c>
      <c r="F70" s="86" t="s">
        <v>69</v>
      </c>
      <c r="G70" s="92" t="s">
        <v>69</v>
      </c>
      <c r="H70" s="86"/>
      <c r="I70" s="87"/>
      <c r="J70" s="118"/>
      <c r="K70" s="467" t="s">
        <v>69</v>
      </c>
      <c r="L70" s="456"/>
      <c r="M70" s="164"/>
    </row>
    <row r="71" spans="1:13" ht="15">
      <c r="A71" s="639" t="s">
        <v>109</v>
      </c>
      <c r="B71" s="35" t="s">
        <v>110</v>
      </c>
      <c r="C71" s="36"/>
      <c r="D71" s="32" t="s">
        <v>15</v>
      </c>
      <c r="E71" s="33" t="s">
        <v>10</v>
      </c>
      <c r="F71" s="93">
        <v>0.98</v>
      </c>
      <c r="G71" s="94">
        <v>1</v>
      </c>
      <c r="H71" s="95">
        <v>0</v>
      </c>
      <c r="I71" s="96">
        <v>0</v>
      </c>
      <c r="J71" s="113"/>
      <c r="K71" s="462">
        <v>1</v>
      </c>
      <c r="L71" s="454">
        <v>0</v>
      </c>
      <c r="M71" s="96">
        <v>0</v>
      </c>
    </row>
    <row r="72" spans="1:13" ht="15">
      <c r="A72" s="640"/>
      <c r="B72" s="37" t="s">
        <v>111</v>
      </c>
      <c r="C72" s="19"/>
      <c r="D72" s="16" t="s">
        <v>25</v>
      </c>
      <c r="E72" s="18" t="s">
        <v>10</v>
      </c>
      <c r="F72" s="56">
        <v>0.9</v>
      </c>
      <c r="G72" s="75">
        <v>1</v>
      </c>
      <c r="H72" s="54">
        <v>0</v>
      </c>
      <c r="I72" s="83">
        <v>0</v>
      </c>
      <c r="J72" s="114"/>
      <c r="K72" s="463">
        <v>1</v>
      </c>
      <c r="L72" s="453">
        <v>0</v>
      </c>
      <c r="M72" s="83">
        <v>0</v>
      </c>
    </row>
    <row r="73" spans="1:13" ht="15.75" thickBot="1">
      <c r="A73" s="641"/>
      <c r="B73" s="38" t="s">
        <v>112</v>
      </c>
      <c r="C73" s="39"/>
      <c r="D73" s="29" t="s">
        <v>15</v>
      </c>
      <c r="E73" s="34" t="s">
        <v>10</v>
      </c>
      <c r="F73" s="58">
        <v>0.99</v>
      </c>
      <c r="G73" s="80">
        <v>1</v>
      </c>
      <c r="H73" s="55">
        <v>0</v>
      </c>
      <c r="I73" s="84">
        <v>0</v>
      </c>
      <c r="J73" s="116"/>
      <c r="K73" s="464">
        <v>1</v>
      </c>
      <c r="L73" s="455">
        <v>0</v>
      </c>
      <c r="M73" s="162">
        <v>0</v>
      </c>
    </row>
    <row r="74" spans="1:13" ht="15.75" thickBot="1">
      <c r="A74" s="88" t="s">
        <v>113</v>
      </c>
      <c r="B74" s="40" t="s">
        <v>114</v>
      </c>
      <c r="C74" s="41"/>
      <c r="D74" s="42" t="s">
        <v>15</v>
      </c>
      <c r="E74" s="43" t="s">
        <v>115</v>
      </c>
      <c r="F74" s="59">
        <v>0.99</v>
      </c>
      <c r="G74" s="89">
        <v>1</v>
      </c>
      <c r="H74" s="90">
        <v>0</v>
      </c>
      <c r="I74" s="91">
        <v>0</v>
      </c>
      <c r="J74" s="119"/>
      <c r="K74" s="468">
        <v>1</v>
      </c>
      <c r="L74" s="452">
        <v>0</v>
      </c>
      <c r="M74" s="91">
        <v>0</v>
      </c>
    </row>
    <row r="75" spans="1:13" ht="15.75" thickBot="1">
      <c r="A75" s="88" t="s">
        <v>116</v>
      </c>
      <c r="B75" s="40" t="s">
        <v>117</v>
      </c>
      <c r="C75" s="41"/>
      <c r="D75" s="42" t="s">
        <v>15</v>
      </c>
      <c r="E75" s="43" t="s">
        <v>16</v>
      </c>
      <c r="F75" s="59">
        <v>0.95</v>
      </c>
      <c r="G75" s="89">
        <v>1</v>
      </c>
      <c r="H75" s="90">
        <v>0</v>
      </c>
      <c r="I75" s="91">
        <v>0</v>
      </c>
      <c r="J75" s="119"/>
      <c r="K75" s="468">
        <v>1</v>
      </c>
      <c r="L75" s="452">
        <v>0</v>
      </c>
      <c r="M75" s="91">
        <v>0</v>
      </c>
    </row>
    <row r="76" spans="1:13" ht="15.75" thickBot="1">
      <c r="A76" s="1"/>
      <c r="B76" s="2"/>
      <c r="C76" s="2"/>
      <c r="D76" s="3"/>
      <c r="E76" s="3"/>
      <c r="F76" s="4"/>
      <c r="G76" s="3"/>
      <c r="H76" s="429">
        <v>1</v>
      </c>
      <c r="I76" s="189">
        <v>0</v>
      </c>
      <c r="K76" s="204"/>
      <c r="L76" s="429">
        <v>24</v>
      </c>
      <c r="M76" s="429">
        <v>6</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I1:I3"/>
    <mergeCell ref="J1:J3"/>
    <mergeCell ref="K1:K3"/>
    <mergeCell ref="L1:L3"/>
    <mergeCell ref="A1:A3"/>
    <mergeCell ref="B1:B3"/>
    <mergeCell ref="C1:C3"/>
    <mergeCell ref="D1:D3"/>
    <mergeCell ref="E1:E3"/>
    <mergeCell ref="F1:F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headerFooter>
    <oddHeader>&amp;C&amp;16Appendix II - Sample Service Level Achievement (SLA) Report for EA3
Real Data from April 2017</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52">
      <selection activeCell="H1" sqref="H1:H76"/>
    </sheetView>
  </sheetViews>
  <sheetFormatPr defaultColWidth="9.140625" defaultRowHeight="15"/>
  <cols>
    <col min="1" max="1" width="19.57421875" style="0" bestFit="1" customWidth="1"/>
    <col min="2" max="2" width="32.7109375" style="0" bestFit="1" customWidth="1"/>
    <col min="3" max="3" width="16.7109375" style="0" customWidth="1"/>
    <col min="4" max="4" width="17.00390625" style="0" bestFit="1" customWidth="1"/>
    <col min="10" max="10" width="28.7109375" style="0" customWidth="1"/>
  </cols>
  <sheetData>
    <row r="1" spans="1:13" ht="15.75" customHeight="1">
      <c r="A1" s="626" t="s">
        <v>0</v>
      </c>
      <c r="B1" s="627" t="s">
        <v>1</v>
      </c>
      <c r="C1" s="630" t="s">
        <v>2</v>
      </c>
      <c r="D1" s="633" t="s">
        <v>3</v>
      </c>
      <c r="E1" s="636" t="s">
        <v>4</v>
      </c>
      <c r="F1" s="636" t="s">
        <v>5</v>
      </c>
      <c r="G1" s="617" t="s">
        <v>144</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5"/>
      <c r="L3" s="619"/>
      <c r="M3" s="619"/>
    </row>
    <row r="4" spans="1:13" ht="33.75">
      <c r="A4" s="624" t="s">
        <v>6</v>
      </c>
      <c r="B4" s="22" t="s">
        <v>7</v>
      </c>
      <c r="C4" s="23" t="s">
        <v>8</v>
      </c>
      <c r="D4" s="77" t="s">
        <v>9</v>
      </c>
      <c r="E4" s="78" t="s">
        <v>10</v>
      </c>
      <c r="F4" s="52">
        <v>0.99</v>
      </c>
      <c r="G4" s="79">
        <v>1</v>
      </c>
      <c r="H4" s="81">
        <v>0</v>
      </c>
      <c r="I4" s="95">
        <v>0</v>
      </c>
      <c r="J4" s="142"/>
      <c r="K4" s="252">
        <v>1</v>
      </c>
      <c r="L4" s="160">
        <v>0</v>
      </c>
      <c r="M4" s="96">
        <v>0</v>
      </c>
    </row>
    <row r="5" spans="1:13" ht="15">
      <c r="A5" s="624"/>
      <c r="B5" s="25" t="s">
        <v>11</v>
      </c>
      <c r="C5" s="7" t="s">
        <v>12</v>
      </c>
      <c r="D5" s="8" t="s">
        <v>9</v>
      </c>
      <c r="E5" s="9" t="s">
        <v>10</v>
      </c>
      <c r="F5" s="10">
        <v>0.99</v>
      </c>
      <c r="G5" s="72">
        <v>1</v>
      </c>
      <c r="H5" s="54">
        <v>0</v>
      </c>
      <c r="I5" s="54">
        <v>0</v>
      </c>
      <c r="J5" s="143"/>
      <c r="K5" s="236">
        <v>1</v>
      </c>
      <c r="L5" s="159">
        <v>0</v>
      </c>
      <c r="M5" s="83">
        <v>0</v>
      </c>
    </row>
    <row r="6" spans="1:13" ht="15">
      <c r="A6" s="624"/>
      <c r="B6" s="25" t="s">
        <v>13</v>
      </c>
      <c r="C6" s="11" t="s">
        <v>14</v>
      </c>
      <c r="D6" s="8" t="s">
        <v>15</v>
      </c>
      <c r="E6" s="12" t="s">
        <v>16</v>
      </c>
      <c r="F6" s="10">
        <v>0.99</v>
      </c>
      <c r="G6" s="72">
        <v>1</v>
      </c>
      <c r="H6" s="54">
        <v>0</v>
      </c>
      <c r="I6" s="54">
        <v>0</v>
      </c>
      <c r="J6" s="143"/>
      <c r="K6" s="236">
        <v>1</v>
      </c>
      <c r="L6" s="159">
        <v>0</v>
      </c>
      <c r="M6" s="83">
        <v>0</v>
      </c>
    </row>
    <row r="7" spans="1:13" ht="15">
      <c r="A7" s="624"/>
      <c r="B7" s="25" t="s">
        <v>17</v>
      </c>
      <c r="C7" s="7" t="s">
        <v>18</v>
      </c>
      <c r="D7" s="8" t="s">
        <v>19</v>
      </c>
      <c r="E7" s="9" t="s">
        <v>10</v>
      </c>
      <c r="F7" s="10">
        <v>0.99</v>
      </c>
      <c r="G7" s="72">
        <v>1</v>
      </c>
      <c r="H7" s="54">
        <v>0</v>
      </c>
      <c r="I7" s="54">
        <v>0</v>
      </c>
      <c r="J7" s="143"/>
      <c r="K7" s="236">
        <v>1</v>
      </c>
      <c r="L7" s="159">
        <v>0</v>
      </c>
      <c r="M7" s="83">
        <v>0</v>
      </c>
    </row>
    <row r="8" spans="1:13" ht="15">
      <c r="A8" s="624"/>
      <c r="B8" s="26" t="s">
        <v>20</v>
      </c>
      <c r="C8" s="13" t="s">
        <v>21</v>
      </c>
      <c r="D8" s="14" t="s">
        <v>9</v>
      </c>
      <c r="E8" s="15" t="s">
        <v>10</v>
      </c>
      <c r="F8" s="10">
        <v>0.95</v>
      </c>
      <c r="G8" s="72">
        <v>1</v>
      </c>
      <c r="H8" s="54">
        <v>0</v>
      </c>
      <c r="I8" s="54">
        <v>0</v>
      </c>
      <c r="J8" s="144"/>
      <c r="K8" s="236">
        <v>1</v>
      </c>
      <c r="L8" s="159">
        <v>0</v>
      </c>
      <c r="M8" s="83">
        <v>0</v>
      </c>
    </row>
    <row r="9" spans="1:13" ht="15">
      <c r="A9" s="624"/>
      <c r="B9" s="25" t="s">
        <v>22</v>
      </c>
      <c r="C9" s="7" t="s">
        <v>18</v>
      </c>
      <c r="D9" s="8" t="s">
        <v>19</v>
      </c>
      <c r="E9" s="9" t="s">
        <v>10</v>
      </c>
      <c r="F9" s="10">
        <v>0.99</v>
      </c>
      <c r="G9" s="72">
        <v>1</v>
      </c>
      <c r="H9" s="54">
        <v>0</v>
      </c>
      <c r="I9" s="54">
        <v>0</v>
      </c>
      <c r="J9" s="143"/>
      <c r="K9" s="236">
        <v>1</v>
      </c>
      <c r="L9" s="159">
        <v>0</v>
      </c>
      <c r="M9" s="83">
        <v>0</v>
      </c>
    </row>
    <row r="10" spans="1:13" ht="15" customHeight="1">
      <c r="A10" s="624"/>
      <c r="B10" s="25" t="s">
        <v>23</v>
      </c>
      <c r="C10" s="7" t="s">
        <v>24</v>
      </c>
      <c r="D10" s="8" t="s">
        <v>25</v>
      </c>
      <c r="E10" s="9" t="s">
        <v>10</v>
      </c>
      <c r="F10" s="10">
        <v>0.99</v>
      </c>
      <c r="G10" s="72">
        <v>1</v>
      </c>
      <c r="H10" s="54">
        <v>0</v>
      </c>
      <c r="I10" s="54">
        <v>0</v>
      </c>
      <c r="J10" s="143"/>
      <c r="K10" s="236">
        <v>1</v>
      </c>
      <c r="L10" s="159">
        <v>0</v>
      </c>
      <c r="M10" s="83">
        <v>0</v>
      </c>
    </row>
    <row r="11" spans="1:13" ht="15">
      <c r="A11" s="624"/>
      <c r="B11" s="25" t="s">
        <v>26</v>
      </c>
      <c r="C11" s="7" t="s">
        <v>27</v>
      </c>
      <c r="D11" s="8" t="s">
        <v>25</v>
      </c>
      <c r="E11" s="9" t="s">
        <v>10</v>
      </c>
      <c r="F11" s="10">
        <v>0.99</v>
      </c>
      <c r="G11" s="72">
        <v>1</v>
      </c>
      <c r="H11" s="54">
        <v>0</v>
      </c>
      <c r="I11" s="54">
        <v>0</v>
      </c>
      <c r="J11" s="143"/>
      <c r="K11" s="236">
        <v>1</v>
      </c>
      <c r="L11" s="159">
        <v>0</v>
      </c>
      <c r="M11" s="83">
        <v>0</v>
      </c>
    </row>
    <row r="12" spans="1:13" ht="15">
      <c r="A12" s="624"/>
      <c r="B12" s="25" t="s">
        <v>28</v>
      </c>
      <c r="C12" s="7" t="s">
        <v>29</v>
      </c>
      <c r="D12" s="8" t="s">
        <v>25</v>
      </c>
      <c r="E12" s="9" t="s">
        <v>10</v>
      </c>
      <c r="F12" s="10">
        <v>0.99</v>
      </c>
      <c r="G12" s="174">
        <v>0.9221</v>
      </c>
      <c r="H12" s="54">
        <v>3</v>
      </c>
      <c r="I12" s="54">
        <v>0</v>
      </c>
      <c r="J12" s="143"/>
      <c r="K12" s="253">
        <v>0.9543</v>
      </c>
      <c r="L12" s="159">
        <v>4</v>
      </c>
      <c r="M12" s="83">
        <v>0</v>
      </c>
    </row>
    <row r="13" spans="1:13" ht="22.5">
      <c r="A13" s="624"/>
      <c r="B13" s="25" t="s">
        <v>30</v>
      </c>
      <c r="C13" s="7" t="s">
        <v>31</v>
      </c>
      <c r="D13" s="8" t="s">
        <v>25</v>
      </c>
      <c r="E13" s="9" t="s">
        <v>10</v>
      </c>
      <c r="F13" s="10">
        <v>0.99</v>
      </c>
      <c r="G13" s="72">
        <v>1</v>
      </c>
      <c r="H13" s="54">
        <v>0</v>
      </c>
      <c r="I13" s="54">
        <v>0</v>
      </c>
      <c r="J13" s="143"/>
      <c r="K13" s="236">
        <v>1</v>
      </c>
      <c r="L13" s="159">
        <v>0</v>
      </c>
      <c r="M13" s="83">
        <v>0</v>
      </c>
    </row>
    <row r="14" spans="1:13" ht="15" customHeight="1">
      <c r="A14" s="624"/>
      <c r="B14" s="25" t="s">
        <v>32</v>
      </c>
      <c r="C14" s="7" t="s">
        <v>33</v>
      </c>
      <c r="D14" s="8" t="s">
        <v>19</v>
      </c>
      <c r="E14" s="9" t="s">
        <v>10</v>
      </c>
      <c r="F14" s="10">
        <v>0.99</v>
      </c>
      <c r="G14" s="174">
        <v>0.9221</v>
      </c>
      <c r="H14" s="54">
        <v>3</v>
      </c>
      <c r="I14" s="54">
        <v>0</v>
      </c>
      <c r="J14" s="143"/>
      <c r="K14" s="253">
        <v>0.9543</v>
      </c>
      <c r="L14" s="159">
        <v>4</v>
      </c>
      <c r="M14" s="83">
        <v>0</v>
      </c>
    </row>
    <row r="15" spans="1:13" ht="15">
      <c r="A15" s="624"/>
      <c r="B15" s="25" t="s">
        <v>34</v>
      </c>
      <c r="C15" s="7" t="s">
        <v>35</v>
      </c>
      <c r="D15" s="8" t="s">
        <v>25</v>
      </c>
      <c r="E15" s="9" t="s">
        <v>10</v>
      </c>
      <c r="F15" s="10">
        <v>0.99</v>
      </c>
      <c r="G15" s="74">
        <v>1</v>
      </c>
      <c r="H15" s="54">
        <v>0</v>
      </c>
      <c r="I15" s="54">
        <v>0</v>
      </c>
      <c r="J15" s="143"/>
      <c r="K15" s="255">
        <v>1</v>
      </c>
      <c r="L15" s="159">
        <v>0</v>
      </c>
      <c r="M15" s="83">
        <v>0</v>
      </c>
    </row>
    <row r="16" spans="1:13" ht="15">
      <c r="A16" s="624"/>
      <c r="B16" s="25" t="s">
        <v>36</v>
      </c>
      <c r="C16" s="7" t="s">
        <v>37</v>
      </c>
      <c r="D16" s="8" t="s">
        <v>15</v>
      </c>
      <c r="E16" s="9" t="s">
        <v>10</v>
      </c>
      <c r="F16" s="10">
        <v>0.99</v>
      </c>
      <c r="G16" s="74">
        <v>1</v>
      </c>
      <c r="H16" s="54">
        <v>0</v>
      </c>
      <c r="I16" s="54">
        <v>0</v>
      </c>
      <c r="J16" s="143"/>
      <c r="K16" s="254">
        <v>0.9909</v>
      </c>
      <c r="L16" s="159">
        <v>1</v>
      </c>
      <c r="M16" s="83">
        <v>0</v>
      </c>
    </row>
    <row r="17" spans="1:13" ht="15">
      <c r="A17" s="624"/>
      <c r="B17" s="25" t="s">
        <v>38</v>
      </c>
      <c r="C17" s="7" t="s">
        <v>39</v>
      </c>
      <c r="D17" s="8" t="s">
        <v>25</v>
      </c>
      <c r="E17" s="9" t="s">
        <v>10</v>
      </c>
      <c r="F17" s="10">
        <v>0.99</v>
      </c>
      <c r="G17" s="72">
        <v>1</v>
      </c>
      <c r="H17" s="54">
        <v>0</v>
      </c>
      <c r="I17" s="54">
        <v>0</v>
      </c>
      <c r="J17" s="143"/>
      <c r="K17" s="236">
        <v>1</v>
      </c>
      <c r="L17" s="159">
        <v>0</v>
      </c>
      <c r="M17" s="83">
        <v>0</v>
      </c>
    </row>
    <row r="18" spans="1:13" ht="15">
      <c r="A18" s="624"/>
      <c r="B18" s="25" t="s">
        <v>40</v>
      </c>
      <c r="C18" s="7" t="s">
        <v>41</v>
      </c>
      <c r="D18" s="8" t="s">
        <v>25</v>
      </c>
      <c r="E18" s="9" t="s">
        <v>16</v>
      </c>
      <c r="F18" s="10">
        <v>0.99</v>
      </c>
      <c r="G18" s="72">
        <v>1</v>
      </c>
      <c r="H18" s="54">
        <v>0</v>
      </c>
      <c r="I18" s="54">
        <v>0</v>
      </c>
      <c r="J18" s="143"/>
      <c r="K18" s="236">
        <v>1</v>
      </c>
      <c r="L18" s="159">
        <v>0</v>
      </c>
      <c r="M18" s="83">
        <v>0</v>
      </c>
    </row>
    <row r="19" spans="1:13" ht="15">
      <c r="A19" s="624"/>
      <c r="B19" s="25" t="s">
        <v>42</v>
      </c>
      <c r="C19" s="7" t="s">
        <v>43</v>
      </c>
      <c r="D19" s="8" t="s">
        <v>25</v>
      </c>
      <c r="E19" s="9" t="s">
        <v>10</v>
      </c>
      <c r="F19" s="10">
        <v>0.99</v>
      </c>
      <c r="G19" s="72">
        <v>1</v>
      </c>
      <c r="H19" s="54">
        <v>0</v>
      </c>
      <c r="I19" s="54">
        <v>0</v>
      </c>
      <c r="J19" s="143"/>
      <c r="K19" s="236">
        <v>1</v>
      </c>
      <c r="L19" s="159">
        <v>0</v>
      </c>
      <c r="M19" s="83">
        <v>0</v>
      </c>
    </row>
    <row r="20" spans="1:13" ht="15">
      <c r="A20" s="624"/>
      <c r="B20" s="25" t="s">
        <v>44</v>
      </c>
      <c r="C20" s="7" t="s">
        <v>45</v>
      </c>
      <c r="D20" s="8" t="s">
        <v>25</v>
      </c>
      <c r="E20" s="9" t="s">
        <v>10</v>
      </c>
      <c r="F20" s="10">
        <v>0.99</v>
      </c>
      <c r="G20" s="72">
        <v>1</v>
      </c>
      <c r="H20" s="54">
        <v>0</v>
      </c>
      <c r="I20" s="54">
        <v>0</v>
      </c>
      <c r="J20" s="143"/>
      <c r="K20" s="236">
        <v>1</v>
      </c>
      <c r="L20" s="159">
        <v>0</v>
      </c>
      <c r="M20" s="83">
        <v>0</v>
      </c>
    </row>
    <row r="21" spans="1:13" ht="15">
      <c r="A21" s="624"/>
      <c r="B21" s="25" t="s">
        <v>46</v>
      </c>
      <c r="C21" s="7" t="s">
        <v>39</v>
      </c>
      <c r="D21" s="8" t="s">
        <v>19</v>
      </c>
      <c r="E21" s="9" t="s">
        <v>10</v>
      </c>
      <c r="F21" s="10">
        <v>0.99</v>
      </c>
      <c r="G21" s="72">
        <v>1</v>
      </c>
      <c r="H21" s="54">
        <v>0</v>
      </c>
      <c r="I21" s="54">
        <v>0</v>
      </c>
      <c r="J21" s="143"/>
      <c r="K21" s="236">
        <v>1</v>
      </c>
      <c r="L21" s="159">
        <v>0</v>
      </c>
      <c r="M21" s="83">
        <v>0</v>
      </c>
    </row>
    <row r="22" spans="1:13" ht="15">
      <c r="A22" s="624"/>
      <c r="B22" s="25" t="s">
        <v>47</v>
      </c>
      <c r="C22" s="7" t="s">
        <v>18</v>
      </c>
      <c r="D22" s="8" t="s">
        <v>19</v>
      </c>
      <c r="E22" s="9" t="s">
        <v>10</v>
      </c>
      <c r="F22" s="10">
        <v>0.99</v>
      </c>
      <c r="G22" s="72">
        <v>1</v>
      </c>
      <c r="H22" s="54">
        <v>0</v>
      </c>
      <c r="I22" s="54">
        <v>0</v>
      </c>
      <c r="J22" s="143"/>
      <c r="K22" s="236">
        <v>1</v>
      </c>
      <c r="L22" s="159">
        <v>0</v>
      </c>
      <c r="M22" s="83">
        <v>0</v>
      </c>
    </row>
    <row r="23" spans="1:13" ht="15">
      <c r="A23" s="624"/>
      <c r="B23" s="25" t="s">
        <v>48</v>
      </c>
      <c r="C23" s="7" t="s">
        <v>49</v>
      </c>
      <c r="D23" s="8" t="s">
        <v>15</v>
      </c>
      <c r="E23" s="9" t="s">
        <v>10</v>
      </c>
      <c r="F23" s="10">
        <v>0.99</v>
      </c>
      <c r="G23" s="72">
        <v>1</v>
      </c>
      <c r="H23" s="54">
        <v>0</v>
      </c>
      <c r="I23" s="54">
        <v>0</v>
      </c>
      <c r="J23" s="143"/>
      <c r="K23" s="236">
        <v>1</v>
      </c>
      <c r="L23" s="159">
        <v>0</v>
      </c>
      <c r="M23" s="83">
        <v>0</v>
      </c>
    </row>
    <row r="24" spans="1:13" ht="15">
      <c r="A24" s="624"/>
      <c r="B24" s="25" t="s">
        <v>50</v>
      </c>
      <c r="C24" s="7" t="s">
        <v>51</v>
      </c>
      <c r="D24" s="8" t="s">
        <v>25</v>
      </c>
      <c r="E24" s="9" t="s">
        <v>10</v>
      </c>
      <c r="F24" s="10">
        <v>0.99</v>
      </c>
      <c r="G24" s="72">
        <v>1</v>
      </c>
      <c r="H24" s="54">
        <v>0</v>
      </c>
      <c r="I24" s="54">
        <v>0</v>
      </c>
      <c r="J24" s="143"/>
      <c r="K24" s="236">
        <v>1</v>
      </c>
      <c r="L24" s="159">
        <v>0</v>
      </c>
      <c r="M24" s="83">
        <v>0</v>
      </c>
    </row>
    <row r="25" spans="1:13" ht="15">
      <c r="A25" s="624"/>
      <c r="B25" s="25" t="s">
        <v>52</v>
      </c>
      <c r="C25" s="7" t="s">
        <v>53</v>
      </c>
      <c r="D25" s="8" t="s">
        <v>25</v>
      </c>
      <c r="E25" s="9" t="s">
        <v>10</v>
      </c>
      <c r="F25" s="10">
        <v>0.99</v>
      </c>
      <c r="G25" s="72">
        <v>1</v>
      </c>
      <c r="H25" s="54">
        <v>0</v>
      </c>
      <c r="I25" s="54">
        <v>0</v>
      </c>
      <c r="J25" s="143"/>
      <c r="K25" s="236">
        <v>1</v>
      </c>
      <c r="L25" s="159">
        <v>0</v>
      </c>
      <c r="M25" s="83">
        <v>0</v>
      </c>
    </row>
    <row r="26" spans="1:13" ht="15">
      <c r="A26" s="624"/>
      <c r="B26" s="25" t="s">
        <v>54</v>
      </c>
      <c r="C26" s="7" t="s">
        <v>55</v>
      </c>
      <c r="D26" s="8" t="s">
        <v>25</v>
      </c>
      <c r="E26" s="9" t="s">
        <v>10</v>
      </c>
      <c r="F26" s="10">
        <v>0.99</v>
      </c>
      <c r="G26" s="72">
        <v>1</v>
      </c>
      <c r="H26" s="54">
        <v>0</v>
      </c>
      <c r="I26" s="54">
        <v>0</v>
      </c>
      <c r="J26" s="143"/>
      <c r="K26" s="236">
        <v>1</v>
      </c>
      <c r="L26" s="159">
        <v>0</v>
      </c>
      <c r="M26" s="83">
        <v>0</v>
      </c>
    </row>
    <row r="27" spans="1:13" ht="15">
      <c r="A27" s="624"/>
      <c r="B27" s="25" t="s">
        <v>56</v>
      </c>
      <c r="C27" s="7" t="s">
        <v>131</v>
      </c>
      <c r="D27" s="8" t="s">
        <v>15</v>
      </c>
      <c r="E27" s="9" t="s">
        <v>10</v>
      </c>
      <c r="F27" s="10">
        <v>0.99</v>
      </c>
      <c r="G27" s="73">
        <v>0.9937</v>
      </c>
      <c r="H27" s="54">
        <v>1</v>
      </c>
      <c r="I27" s="54">
        <v>0</v>
      </c>
      <c r="J27" s="155"/>
      <c r="K27" s="254">
        <v>0.996</v>
      </c>
      <c r="L27" s="159">
        <v>3</v>
      </c>
      <c r="M27" s="83">
        <v>0</v>
      </c>
    </row>
    <row r="28" spans="1:13" ht="15">
      <c r="A28" s="624"/>
      <c r="B28" s="25" t="s">
        <v>134</v>
      </c>
      <c r="C28" s="7" t="s">
        <v>136</v>
      </c>
      <c r="D28" s="8" t="s">
        <v>15</v>
      </c>
      <c r="E28" s="9" t="s">
        <v>10</v>
      </c>
      <c r="F28" s="10">
        <v>0.99</v>
      </c>
      <c r="G28" s="72">
        <v>1</v>
      </c>
      <c r="H28" s="54">
        <v>0</v>
      </c>
      <c r="I28" s="54">
        <v>0</v>
      </c>
      <c r="J28" s="155"/>
      <c r="K28" s="254">
        <v>0.9914</v>
      </c>
      <c r="L28" s="159">
        <v>1</v>
      </c>
      <c r="M28" s="83">
        <v>0</v>
      </c>
    </row>
    <row r="29" spans="1:13" ht="15">
      <c r="A29" s="624"/>
      <c r="B29" s="25" t="s">
        <v>57</v>
      </c>
      <c r="C29" s="7" t="s">
        <v>39</v>
      </c>
      <c r="D29" s="8" t="s">
        <v>25</v>
      </c>
      <c r="E29" s="9" t="s">
        <v>10</v>
      </c>
      <c r="F29" s="10">
        <v>0.99</v>
      </c>
      <c r="G29" s="72">
        <v>1</v>
      </c>
      <c r="H29" s="54">
        <v>0</v>
      </c>
      <c r="I29" s="54">
        <v>0</v>
      </c>
      <c r="J29" s="143"/>
      <c r="K29" s="236">
        <v>1</v>
      </c>
      <c r="L29" s="159">
        <v>0</v>
      </c>
      <c r="M29" s="83">
        <v>0</v>
      </c>
    </row>
    <row r="30" spans="1:13" ht="15">
      <c r="A30" s="624"/>
      <c r="B30" s="25" t="s">
        <v>58</v>
      </c>
      <c r="C30" s="7" t="s">
        <v>59</v>
      </c>
      <c r="D30" s="8" t="s">
        <v>19</v>
      </c>
      <c r="E30" s="9" t="s">
        <v>10</v>
      </c>
      <c r="F30" s="10">
        <v>0.99</v>
      </c>
      <c r="G30" s="72">
        <v>1</v>
      </c>
      <c r="H30" s="54">
        <v>0</v>
      </c>
      <c r="I30" s="54">
        <v>0</v>
      </c>
      <c r="J30" s="143"/>
      <c r="K30" s="236">
        <v>1</v>
      </c>
      <c r="L30" s="159">
        <v>0</v>
      </c>
      <c r="M30" s="83">
        <v>0</v>
      </c>
    </row>
    <row r="31" spans="1:13" ht="15">
      <c r="A31" s="624"/>
      <c r="B31" s="25" t="s">
        <v>60</v>
      </c>
      <c r="C31" s="7" t="s">
        <v>61</v>
      </c>
      <c r="D31" s="8" t="s">
        <v>19</v>
      </c>
      <c r="E31" s="9" t="s">
        <v>10</v>
      </c>
      <c r="F31" s="10">
        <v>0.99</v>
      </c>
      <c r="G31" s="72">
        <v>1</v>
      </c>
      <c r="H31" s="54">
        <v>0</v>
      </c>
      <c r="I31" s="54">
        <v>0</v>
      </c>
      <c r="J31" s="143"/>
      <c r="K31" s="236">
        <v>1</v>
      </c>
      <c r="L31" s="159">
        <v>0</v>
      </c>
      <c r="M31" s="83">
        <v>0</v>
      </c>
    </row>
    <row r="32" spans="1:13" ht="15">
      <c r="A32" s="624"/>
      <c r="B32" s="25" t="s">
        <v>62</v>
      </c>
      <c r="C32" s="7" t="s">
        <v>63</v>
      </c>
      <c r="D32" s="8" t="s">
        <v>19</v>
      </c>
      <c r="E32" s="9" t="s">
        <v>10</v>
      </c>
      <c r="F32" s="10">
        <v>0.99</v>
      </c>
      <c r="G32" s="72">
        <v>1</v>
      </c>
      <c r="H32" s="54">
        <v>0</v>
      </c>
      <c r="I32" s="54">
        <v>0</v>
      </c>
      <c r="J32" s="143"/>
      <c r="K32" s="236">
        <v>1</v>
      </c>
      <c r="L32" s="159">
        <v>0</v>
      </c>
      <c r="M32" s="83">
        <v>0</v>
      </c>
    </row>
    <row r="33" spans="1:13" ht="15">
      <c r="A33" s="624"/>
      <c r="B33" s="25" t="s">
        <v>64</v>
      </c>
      <c r="C33" s="7" t="s">
        <v>39</v>
      </c>
      <c r="D33" s="8" t="s">
        <v>19</v>
      </c>
      <c r="E33" s="9" t="s">
        <v>10</v>
      </c>
      <c r="F33" s="10">
        <v>0.99</v>
      </c>
      <c r="G33" s="73">
        <v>0.9927</v>
      </c>
      <c r="H33" s="54">
        <v>1</v>
      </c>
      <c r="I33" s="54">
        <v>0</v>
      </c>
      <c r="J33" s="143"/>
      <c r="K33" s="256">
        <v>0.9976</v>
      </c>
      <c r="L33" s="159">
        <v>1</v>
      </c>
      <c r="M33" s="83">
        <v>0</v>
      </c>
    </row>
    <row r="34" spans="1:13" ht="15.75" thickBot="1">
      <c r="A34" s="624"/>
      <c r="B34" s="44" t="s">
        <v>65</v>
      </c>
      <c r="C34" s="45" t="s">
        <v>66</v>
      </c>
      <c r="D34" s="46" t="s">
        <v>15</v>
      </c>
      <c r="E34" s="47" t="s">
        <v>10</v>
      </c>
      <c r="F34" s="48">
        <v>0.99</v>
      </c>
      <c r="G34" s="173">
        <v>0.9983</v>
      </c>
      <c r="H34" s="86">
        <v>1</v>
      </c>
      <c r="I34" s="86">
        <v>0</v>
      </c>
      <c r="J34" s="145"/>
      <c r="K34" s="257">
        <v>0.9994</v>
      </c>
      <c r="L34" s="161">
        <v>1</v>
      </c>
      <c r="M34" s="162">
        <v>0</v>
      </c>
    </row>
    <row r="35" spans="1:13" ht="15">
      <c r="A35" s="639" t="s">
        <v>67</v>
      </c>
      <c r="B35" s="22" t="s">
        <v>68</v>
      </c>
      <c r="C35" s="23"/>
      <c r="D35" s="32" t="s">
        <v>15</v>
      </c>
      <c r="E35" s="24" t="s">
        <v>10</v>
      </c>
      <c r="F35" s="49">
        <v>0.99</v>
      </c>
      <c r="G35" s="101">
        <v>1</v>
      </c>
      <c r="H35" s="95">
        <v>0</v>
      </c>
      <c r="I35" s="95">
        <v>0</v>
      </c>
      <c r="J35" s="146"/>
      <c r="K35" s="237">
        <v>1</v>
      </c>
      <c r="L35" s="156">
        <v>0</v>
      </c>
      <c r="M35" s="82">
        <v>0</v>
      </c>
    </row>
    <row r="36" spans="1:13" ht="15">
      <c r="A36" s="640"/>
      <c r="B36" s="25" t="s">
        <v>70</v>
      </c>
      <c r="C36" s="7"/>
      <c r="D36" s="16" t="s">
        <v>15</v>
      </c>
      <c r="E36" s="9" t="s">
        <v>10</v>
      </c>
      <c r="F36" s="50">
        <v>0.99</v>
      </c>
      <c r="G36" s="72">
        <v>1</v>
      </c>
      <c r="H36" s="54">
        <v>0</v>
      </c>
      <c r="I36" s="54">
        <v>0</v>
      </c>
      <c r="J36" s="147"/>
      <c r="K36" s="236">
        <v>1</v>
      </c>
      <c r="L36" s="157">
        <v>0</v>
      </c>
      <c r="M36" s="83">
        <v>0</v>
      </c>
    </row>
    <row r="37" spans="1:13" ht="15">
      <c r="A37" s="640"/>
      <c r="B37" s="25" t="s">
        <v>71</v>
      </c>
      <c r="C37" s="7"/>
      <c r="D37" s="16" t="s">
        <v>19</v>
      </c>
      <c r="E37" s="9" t="s">
        <v>10</v>
      </c>
      <c r="F37" s="50">
        <v>0.99</v>
      </c>
      <c r="G37" s="72">
        <v>1</v>
      </c>
      <c r="H37" s="54">
        <v>0</v>
      </c>
      <c r="I37" s="54">
        <v>0</v>
      </c>
      <c r="J37" s="147"/>
      <c r="K37" s="236">
        <v>1</v>
      </c>
      <c r="L37" s="157">
        <v>0</v>
      </c>
      <c r="M37" s="83">
        <v>0</v>
      </c>
    </row>
    <row r="38" spans="1:13" ht="15">
      <c r="A38" s="640"/>
      <c r="B38" s="25" t="s">
        <v>72</v>
      </c>
      <c r="C38" s="7"/>
      <c r="D38" s="16" t="s">
        <v>15</v>
      </c>
      <c r="E38" s="9" t="s">
        <v>16</v>
      </c>
      <c r="F38" s="50">
        <v>0.99</v>
      </c>
      <c r="G38" s="73">
        <v>0.9995</v>
      </c>
      <c r="H38" s="54">
        <v>1</v>
      </c>
      <c r="I38" s="54">
        <v>0</v>
      </c>
      <c r="J38" s="147"/>
      <c r="K38" s="256">
        <v>0.9998</v>
      </c>
      <c r="L38" s="157">
        <v>1</v>
      </c>
      <c r="M38" s="83">
        <v>0</v>
      </c>
    </row>
    <row r="39" spans="1:13" ht="15.75" customHeight="1">
      <c r="A39" s="640"/>
      <c r="B39" s="25" t="s">
        <v>73</v>
      </c>
      <c r="C39" s="7"/>
      <c r="D39" s="17" t="s">
        <v>9</v>
      </c>
      <c r="E39" s="9" t="s">
        <v>10</v>
      </c>
      <c r="F39" s="50">
        <v>0.99</v>
      </c>
      <c r="G39" s="72">
        <v>1</v>
      </c>
      <c r="H39" s="54">
        <v>0</v>
      </c>
      <c r="I39" s="54">
        <v>0</v>
      </c>
      <c r="J39" s="148"/>
      <c r="K39" s="236">
        <v>1</v>
      </c>
      <c r="L39" s="157">
        <v>0</v>
      </c>
      <c r="M39" s="83">
        <v>0</v>
      </c>
    </row>
    <row r="40" spans="1:13" ht="15">
      <c r="A40" s="640"/>
      <c r="B40" s="25" t="s">
        <v>74</v>
      </c>
      <c r="C40" s="7"/>
      <c r="D40" s="16" t="s">
        <v>9</v>
      </c>
      <c r="E40" s="9" t="s">
        <v>10</v>
      </c>
      <c r="F40" s="50">
        <v>0.99</v>
      </c>
      <c r="G40" s="72">
        <v>1</v>
      </c>
      <c r="H40" s="54">
        <v>0</v>
      </c>
      <c r="I40" s="54">
        <v>0</v>
      </c>
      <c r="J40" s="147"/>
      <c r="K40" s="236">
        <v>1</v>
      </c>
      <c r="L40" s="157">
        <v>0</v>
      </c>
      <c r="M40" s="83">
        <v>0</v>
      </c>
    </row>
    <row r="41" spans="1:13" ht="15">
      <c r="A41" s="640"/>
      <c r="B41" s="25" t="s">
        <v>135</v>
      </c>
      <c r="C41" s="7"/>
      <c r="D41" s="16" t="s">
        <v>9</v>
      </c>
      <c r="E41" s="9" t="s">
        <v>10</v>
      </c>
      <c r="F41" s="50">
        <v>0.99</v>
      </c>
      <c r="G41" s="72">
        <v>1</v>
      </c>
      <c r="H41" s="54">
        <v>0</v>
      </c>
      <c r="I41" s="54">
        <v>0</v>
      </c>
      <c r="J41" s="147"/>
      <c r="K41" s="236">
        <v>1</v>
      </c>
      <c r="L41" s="157">
        <v>0</v>
      </c>
      <c r="M41" s="83">
        <v>0</v>
      </c>
    </row>
    <row r="42" spans="1:13" ht="15">
      <c r="A42" s="640"/>
      <c r="B42" s="25" t="s">
        <v>76</v>
      </c>
      <c r="C42" s="7"/>
      <c r="D42" s="16" t="s">
        <v>25</v>
      </c>
      <c r="E42" s="9" t="s">
        <v>10</v>
      </c>
      <c r="F42" s="50">
        <v>0.99</v>
      </c>
      <c r="G42" s="73">
        <v>0.9923</v>
      </c>
      <c r="H42" s="54">
        <v>1</v>
      </c>
      <c r="I42" s="54">
        <v>0</v>
      </c>
      <c r="J42" s="147"/>
      <c r="K42" s="256">
        <v>0.9974</v>
      </c>
      <c r="L42" s="159">
        <v>1</v>
      </c>
      <c r="M42" s="83">
        <v>0</v>
      </c>
    </row>
    <row r="43" spans="1:13" ht="15.75" thickBot="1">
      <c r="A43" s="641"/>
      <c r="B43" s="27" t="s">
        <v>77</v>
      </c>
      <c r="C43" s="28"/>
      <c r="D43" s="29" t="s">
        <v>9</v>
      </c>
      <c r="E43" s="30" t="s">
        <v>10</v>
      </c>
      <c r="F43" s="51">
        <v>0.99</v>
      </c>
      <c r="G43" s="102">
        <v>1</v>
      </c>
      <c r="H43" s="55">
        <v>0</v>
      </c>
      <c r="I43" s="55">
        <v>0</v>
      </c>
      <c r="J43" s="149"/>
      <c r="K43" s="238">
        <v>1</v>
      </c>
      <c r="L43" s="163">
        <v>0</v>
      </c>
      <c r="M43" s="164">
        <v>0</v>
      </c>
    </row>
    <row r="44" spans="1:13" ht="15">
      <c r="A44" s="639" t="s">
        <v>130</v>
      </c>
      <c r="B44" s="22" t="s">
        <v>79</v>
      </c>
      <c r="C44" s="23"/>
      <c r="D44" s="32" t="s">
        <v>15</v>
      </c>
      <c r="E44" s="33" t="s">
        <v>16</v>
      </c>
      <c r="F44" s="49">
        <v>0.99</v>
      </c>
      <c r="G44" s="101">
        <v>1</v>
      </c>
      <c r="H44" s="95">
        <v>0</v>
      </c>
      <c r="I44" s="95">
        <v>0</v>
      </c>
      <c r="J44" s="146"/>
      <c r="K44" s="237">
        <v>1</v>
      </c>
      <c r="L44" s="160">
        <v>0</v>
      </c>
      <c r="M44" s="96">
        <v>0</v>
      </c>
    </row>
    <row r="45" spans="1:13" ht="15">
      <c r="A45" s="640"/>
      <c r="B45" s="25" t="s">
        <v>80</v>
      </c>
      <c r="C45" s="7"/>
      <c r="D45" s="16" t="s">
        <v>19</v>
      </c>
      <c r="E45" s="18" t="s">
        <v>10</v>
      </c>
      <c r="F45" s="50">
        <v>0.99</v>
      </c>
      <c r="G45" s="72">
        <v>1</v>
      </c>
      <c r="H45" s="54">
        <v>0</v>
      </c>
      <c r="I45" s="54">
        <v>0</v>
      </c>
      <c r="J45" s="147"/>
      <c r="K45" s="236">
        <v>1</v>
      </c>
      <c r="L45" s="159">
        <v>0</v>
      </c>
      <c r="M45" s="83">
        <v>0</v>
      </c>
    </row>
    <row r="46" spans="1:13" ht="15">
      <c r="A46" s="640"/>
      <c r="B46" s="25" t="s">
        <v>81</v>
      </c>
      <c r="C46" s="7"/>
      <c r="D46" s="16" t="s">
        <v>15</v>
      </c>
      <c r="E46" s="18" t="s">
        <v>10</v>
      </c>
      <c r="F46" s="50">
        <v>0.99</v>
      </c>
      <c r="G46" s="72">
        <v>1</v>
      </c>
      <c r="H46" s="54">
        <v>0</v>
      </c>
      <c r="I46" s="54">
        <v>0</v>
      </c>
      <c r="J46" s="147"/>
      <c r="K46" s="236">
        <v>1</v>
      </c>
      <c r="L46" s="159">
        <v>0</v>
      </c>
      <c r="M46" s="83">
        <v>0</v>
      </c>
    </row>
    <row r="47" spans="1:13" ht="15">
      <c r="A47" s="640"/>
      <c r="B47" s="25" t="s">
        <v>82</v>
      </c>
      <c r="C47" s="7"/>
      <c r="D47" s="16" t="s">
        <v>15</v>
      </c>
      <c r="E47" s="18" t="s">
        <v>10</v>
      </c>
      <c r="F47" s="50">
        <v>0.99</v>
      </c>
      <c r="G47" s="72">
        <v>1</v>
      </c>
      <c r="H47" s="54">
        <v>0</v>
      </c>
      <c r="I47" s="54">
        <v>0</v>
      </c>
      <c r="J47" s="147"/>
      <c r="K47" s="236">
        <v>1</v>
      </c>
      <c r="L47" s="159">
        <v>0</v>
      </c>
      <c r="M47" s="83">
        <v>0</v>
      </c>
    </row>
    <row r="48" spans="1:13" ht="15">
      <c r="A48" s="640"/>
      <c r="B48" s="25" t="s">
        <v>83</v>
      </c>
      <c r="C48" s="7"/>
      <c r="D48" s="16" t="s">
        <v>19</v>
      </c>
      <c r="E48" s="18" t="s">
        <v>10</v>
      </c>
      <c r="F48" s="50">
        <v>0.99</v>
      </c>
      <c r="G48" s="72">
        <v>1</v>
      </c>
      <c r="H48" s="54">
        <v>0</v>
      </c>
      <c r="I48" s="54">
        <v>0</v>
      </c>
      <c r="J48" s="147"/>
      <c r="K48" s="236">
        <v>1</v>
      </c>
      <c r="L48" s="159">
        <v>0</v>
      </c>
      <c r="M48" s="83">
        <v>0</v>
      </c>
    </row>
    <row r="49" spans="1:13" ht="15.75" thickBot="1">
      <c r="A49" s="641"/>
      <c r="B49" s="27" t="s">
        <v>84</v>
      </c>
      <c r="C49" s="28"/>
      <c r="D49" s="29" t="s">
        <v>84</v>
      </c>
      <c r="E49" s="34" t="s">
        <v>10</v>
      </c>
      <c r="F49" s="51">
        <v>0.99</v>
      </c>
      <c r="G49" s="102">
        <v>1</v>
      </c>
      <c r="H49" s="55">
        <v>0</v>
      </c>
      <c r="I49" s="55">
        <v>0</v>
      </c>
      <c r="J49" s="149"/>
      <c r="K49" s="238">
        <v>1</v>
      </c>
      <c r="L49" s="163">
        <v>0</v>
      </c>
      <c r="M49" s="164">
        <v>0</v>
      </c>
    </row>
    <row r="50" spans="1:13" ht="15">
      <c r="A50" s="624" t="s">
        <v>85</v>
      </c>
      <c r="B50" s="65" t="s">
        <v>86</v>
      </c>
      <c r="C50" s="31"/>
      <c r="D50" s="20" t="s">
        <v>19</v>
      </c>
      <c r="E50" s="21" t="s">
        <v>10</v>
      </c>
      <c r="F50" s="52">
        <v>0.99</v>
      </c>
      <c r="G50" s="100">
        <v>1</v>
      </c>
      <c r="H50" s="81">
        <v>0</v>
      </c>
      <c r="I50" s="81">
        <v>0</v>
      </c>
      <c r="J50" s="150"/>
      <c r="K50" s="239">
        <v>1</v>
      </c>
      <c r="L50" s="160">
        <v>0</v>
      </c>
      <c r="M50" s="96">
        <v>0</v>
      </c>
    </row>
    <row r="51" spans="1:13" ht="15">
      <c r="A51" s="624"/>
      <c r="B51" s="37" t="s">
        <v>173</v>
      </c>
      <c r="C51" s="19"/>
      <c r="D51" s="16" t="s">
        <v>19</v>
      </c>
      <c r="E51" s="18" t="s">
        <v>10</v>
      </c>
      <c r="F51" s="50">
        <v>0.99</v>
      </c>
      <c r="G51" s="72">
        <v>1</v>
      </c>
      <c r="H51" s="54">
        <v>0</v>
      </c>
      <c r="I51" s="54">
        <v>0</v>
      </c>
      <c r="J51" s="147"/>
      <c r="K51" s="236">
        <v>1</v>
      </c>
      <c r="L51" s="159">
        <v>0</v>
      </c>
      <c r="M51" s="83">
        <v>0</v>
      </c>
    </row>
    <row r="52" spans="1:13" ht="15">
      <c r="A52" s="624"/>
      <c r="B52" s="37" t="s">
        <v>87</v>
      </c>
      <c r="C52" s="19"/>
      <c r="D52" s="16" t="s">
        <v>19</v>
      </c>
      <c r="E52" s="18" t="s">
        <v>10</v>
      </c>
      <c r="F52" s="50">
        <v>0.99</v>
      </c>
      <c r="G52" s="72">
        <v>1</v>
      </c>
      <c r="H52" s="54">
        <v>0</v>
      </c>
      <c r="I52" s="54">
        <v>0</v>
      </c>
      <c r="J52" s="147"/>
      <c r="K52" s="236">
        <v>1</v>
      </c>
      <c r="L52" s="159">
        <v>0</v>
      </c>
      <c r="M52" s="83">
        <v>0</v>
      </c>
    </row>
    <row r="53" spans="1:13" ht="15">
      <c r="A53" s="624"/>
      <c r="B53" s="37" t="s">
        <v>88</v>
      </c>
      <c r="C53" s="19"/>
      <c r="D53" s="16" t="s">
        <v>19</v>
      </c>
      <c r="E53" s="18" t="s">
        <v>10</v>
      </c>
      <c r="F53" s="50">
        <v>0.99</v>
      </c>
      <c r="G53" s="72">
        <v>1</v>
      </c>
      <c r="H53" s="54">
        <v>0</v>
      </c>
      <c r="I53" s="54">
        <v>0</v>
      </c>
      <c r="J53" s="147"/>
      <c r="K53" s="236">
        <v>1</v>
      </c>
      <c r="L53" s="159">
        <v>0</v>
      </c>
      <c r="M53" s="83">
        <v>0</v>
      </c>
    </row>
    <row r="54" spans="1:13" ht="15">
      <c r="A54" s="624"/>
      <c r="B54" s="37" t="s">
        <v>89</v>
      </c>
      <c r="C54" s="19"/>
      <c r="D54" s="16" t="s">
        <v>19</v>
      </c>
      <c r="E54" s="18" t="s">
        <v>10</v>
      </c>
      <c r="F54" s="50">
        <v>0.99</v>
      </c>
      <c r="G54" s="72">
        <v>1</v>
      </c>
      <c r="H54" s="54">
        <v>0</v>
      </c>
      <c r="I54" s="54">
        <v>0</v>
      </c>
      <c r="J54" s="147"/>
      <c r="K54" s="236">
        <v>1</v>
      </c>
      <c r="L54" s="159">
        <v>0</v>
      </c>
      <c r="M54" s="83">
        <v>0</v>
      </c>
    </row>
    <row r="55" spans="1:13" ht="15">
      <c r="A55" s="624"/>
      <c r="B55" s="37" t="s">
        <v>90</v>
      </c>
      <c r="C55" s="19"/>
      <c r="D55" s="16" t="s">
        <v>9</v>
      </c>
      <c r="E55" s="18" t="s">
        <v>10</v>
      </c>
      <c r="F55" s="50">
        <v>0.99</v>
      </c>
      <c r="G55" s="72">
        <v>1</v>
      </c>
      <c r="H55" s="54">
        <v>0</v>
      </c>
      <c r="I55" s="54">
        <v>0</v>
      </c>
      <c r="J55" s="147"/>
      <c r="K55" s="236">
        <v>1</v>
      </c>
      <c r="L55" s="159">
        <v>0</v>
      </c>
      <c r="M55" s="83">
        <v>0</v>
      </c>
    </row>
    <row r="56" spans="1:13" ht="15.75" thickBot="1">
      <c r="A56" s="624"/>
      <c r="B56" s="60" t="s">
        <v>91</v>
      </c>
      <c r="C56" s="61"/>
      <c r="D56" s="62" t="s">
        <v>9</v>
      </c>
      <c r="E56" s="63" t="s">
        <v>10</v>
      </c>
      <c r="F56" s="64">
        <v>0.99</v>
      </c>
      <c r="G56" s="85">
        <v>1</v>
      </c>
      <c r="H56" s="86">
        <v>0</v>
      </c>
      <c r="I56" s="86">
        <v>0</v>
      </c>
      <c r="J56" s="151"/>
      <c r="K56" s="240">
        <v>1</v>
      </c>
      <c r="L56" s="161">
        <v>0</v>
      </c>
      <c r="M56" s="162">
        <v>0</v>
      </c>
    </row>
    <row r="57" spans="1:13" ht="15">
      <c r="A57" s="626" t="s">
        <v>92</v>
      </c>
      <c r="B57" s="35" t="s">
        <v>93</v>
      </c>
      <c r="C57" s="36"/>
      <c r="D57" s="32" t="s">
        <v>15</v>
      </c>
      <c r="E57" s="33" t="s">
        <v>10</v>
      </c>
      <c r="F57" s="49">
        <v>0.99</v>
      </c>
      <c r="G57" s="94">
        <v>1</v>
      </c>
      <c r="H57" s="95">
        <v>0</v>
      </c>
      <c r="I57" s="95">
        <v>0</v>
      </c>
      <c r="J57" s="146"/>
      <c r="K57" s="241">
        <v>1</v>
      </c>
      <c r="L57" s="160">
        <v>0</v>
      </c>
      <c r="M57" s="96">
        <v>0</v>
      </c>
    </row>
    <row r="58" spans="1:13" ht="15">
      <c r="A58" s="624"/>
      <c r="B58" s="37" t="s">
        <v>94</v>
      </c>
      <c r="C58" s="19"/>
      <c r="D58" s="16" t="s">
        <v>25</v>
      </c>
      <c r="E58" s="18" t="s">
        <v>10</v>
      </c>
      <c r="F58" s="50">
        <v>0.99</v>
      </c>
      <c r="G58" s="75">
        <v>1</v>
      </c>
      <c r="H58" s="54">
        <v>0</v>
      </c>
      <c r="I58" s="54">
        <v>0</v>
      </c>
      <c r="J58" s="147"/>
      <c r="K58" s="242">
        <v>1</v>
      </c>
      <c r="L58" s="159">
        <v>0</v>
      </c>
      <c r="M58" s="83">
        <v>0</v>
      </c>
    </row>
    <row r="59" spans="1:13" ht="15">
      <c r="A59" s="624"/>
      <c r="B59" s="37" t="s">
        <v>95</v>
      </c>
      <c r="C59" s="19"/>
      <c r="D59" s="16" t="s">
        <v>15</v>
      </c>
      <c r="E59" s="18" t="s">
        <v>10</v>
      </c>
      <c r="F59" s="53">
        <v>0.999</v>
      </c>
      <c r="G59" s="75">
        <v>1</v>
      </c>
      <c r="H59" s="54">
        <v>0</v>
      </c>
      <c r="I59" s="54">
        <v>0</v>
      </c>
      <c r="J59" s="147"/>
      <c r="K59" s="242">
        <v>1</v>
      </c>
      <c r="L59" s="159">
        <v>0</v>
      </c>
      <c r="M59" s="83">
        <v>0</v>
      </c>
    </row>
    <row r="60" spans="1:13" ht="15">
      <c r="A60" s="624"/>
      <c r="B60" s="37" t="s">
        <v>96</v>
      </c>
      <c r="C60" s="19"/>
      <c r="D60" s="16" t="s">
        <v>15</v>
      </c>
      <c r="E60" s="18" t="s">
        <v>10</v>
      </c>
      <c r="F60" s="53">
        <v>0.999</v>
      </c>
      <c r="G60" s="75">
        <v>1</v>
      </c>
      <c r="H60" s="54">
        <v>0</v>
      </c>
      <c r="I60" s="54">
        <v>0</v>
      </c>
      <c r="J60" s="147"/>
      <c r="K60" s="242">
        <v>1</v>
      </c>
      <c r="L60" s="159">
        <v>0</v>
      </c>
      <c r="M60" s="83">
        <v>0</v>
      </c>
    </row>
    <row r="61" spans="1:13" ht="15.75" thickBot="1">
      <c r="A61" s="625"/>
      <c r="B61" s="38" t="s">
        <v>97</v>
      </c>
      <c r="C61" s="39"/>
      <c r="D61" s="29" t="s">
        <v>25</v>
      </c>
      <c r="E61" s="34" t="s">
        <v>10</v>
      </c>
      <c r="F61" s="51">
        <v>0.99</v>
      </c>
      <c r="G61" s="80">
        <v>1</v>
      </c>
      <c r="H61" s="55">
        <v>0</v>
      </c>
      <c r="I61" s="55">
        <v>0</v>
      </c>
      <c r="J61" s="149"/>
      <c r="K61" s="243">
        <v>1</v>
      </c>
      <c r="L61" s="161">
        <v>0</v>
      </c>
      <c r="M61" s="162">
        <v>0</v>
      </c>
    </row>
    <row r="62" spans="1:13" ht="15">
      <c r="A62" s="624" t="s">
        <v>98</v>
      </c>
      <c r="B62" s="65" t="s">
        <v>99</v>
      </c>
      <c r="C62" s="31"/>
      <c r="D62" s="20" t="s">
        <v>15</v>
      </c>
      <c r="E62" s="21" t="s">
        <v>16</v>
      </c>
      <c r="F62" s="97">
        <v>0.999</v>
      </c>
      <c r="G62" s="98">
        <v>1</v>
      </c>
      <c r="H62" s="81">
        <v>0</v>
      </c>
      <c r="I62" s="81">
        <v>0</v>
      </c>
      <c r="J62" s="150"/>
      <c r="K62" s="244">
        <v>1</v>
      </c>
      <c r="L62" s="156">
        <v>0</v>
      </c>
      <c r="M62" s="82">
        <v>0</v>
      </c>
    </row>
    <row r="63" spans="1:13" ht="15">
      <c r="A63" s="624"/>
      <c r="B63" s="37" t="s">
        <v>100</v>
      </c>
      <c r="C63" s="19"/>
      <c r="D63" s="16" t="s">
        <v>19</v>
      </c>
      <c r="E63" s="18" t="s">
        <v>10</v>
      </c>
      <c r="F63" s="53">
        <v>0.999</v>
      </c>
      <c r="G63" s="171">
        <v>0.9762</v>
      </c>
      <c r="H63" s="54">
        <v>1</v>
      </c>
      <c r="I63" s="54">
        <v>0</v>
      </c>
      <c r="J63" s="153"/>
      <c r="K63" s="258">
        <v>0.9921</v>
      </c>
      <c r="L63" s="157">
        <v>1</v>
      </c>
      <c r="M63" s="83">
        <v>0</v>
      </c>
    </row>
    <row r="64" spans="1:13" ht="15">
      <c r="A64" s="624"/>
      <c r="B64" s="37" t="s">
        <v>101</v>
      </c>
      <c r="C64" s="19"/>
      <c r="D64" s="16" t="s">
        <v>15</v>
      </c>
      <c r="E64" s="18" t="s">
        <v>16</v>
      </c>
      <c r="F64" s="53">
        <v>0.999</v>
      </c>
      <c r="G64" s="75">
        <v>1</v>
      </c>
      <c r="H64" s="54">
        <v>0</v>
      </c>
      <c r="I64" s="54">
        <v>0</v>
      </c>
      <c r="J64" s="147"/>
      <c r="K64" s="242">
        <v>1</v>
      </c>
      <c r="L64" s="157">
        <v>0</v>
      </c>
      <c r="M64" s="83">
        <v>0</v>
      </c>
    </row>
    <row r="65" spans="1:13" ht="15">
      <c r="A65" s="624"/>
      <c r="B65" s="37" t="s">
        <v>102</v>
      </c>
      <c r="C65" s="19"/>
      <c r="D65" s="16" t="s">
        <v>15</v>
      </c>
      <c r="E65" s="18" t="s">
        <v>16</v>
      </c>
      <c r="F65" s="53">
        <v>0.999</v>
      </c>
      <c r="G65" s="75">
        <v>1</v>
      </c>
      <c r="H65" s="54">
        <v>0</v>
      </c>
      <c r="I65" s="54">
        <v>0</v>
      </c>
      <c r="J65" s="147"/>
      <c r="K65" s="242">
        <v>1</v>
      </c>
      <c r="L65" s="157">
        <v>0</v>
      </c>
      <c r="M65" s="83">
        <v>0</v>
      </c>
    </row>
    <row r="66" spans="1:13" ht="15">
      <c r="A66" s="624"/>
      <c r="B66" s="37" t="s">
        <v>103</v>
      </c>
      <c r="C66" s="19"/>
      <c r="D66" s="16" t="s">
        <v>15</v>
      </c>
      <c r="E66" s="18" t="s">
        <v>16</v>
      </c>
      <c r="F66" s="53">
        <v>0.999</v>
      </c>
      <c r="G66" s="75">
        <v>1</v>
      </c>
      <c r="H66" s="54">
        <v>0</v>
      </c>
      <c r="I66" s="54">
        <v>0</v>
      </c>
      <c r="J66" s="147"/>
      <c r="K66" s="242">
        <v>1</v>
      </c>
      <c r="L66" s="157">
        <v>0</v>
      </c>
      <c r="M66" s="83">
        <v>0</v>
      </c>
    </row>
    <row r="67" spans="1:13" ht="15">
      <c r="A67" s="624"/>
      <c r="B67" s="37" t="s">
        <v>128</v>
      </c>
      <c r="C67" s="19"/>
      <c r="D67" s="16" t="s">
        <v>15</v>
      </c>
      <c r="E67" s="18" t="s">
        <v>10</v>
      </c>
      <c r="F67" s="50">
        <v>0.99</v>
      </c>
      <c r="G67" s="75">
        <v>1</v>
      </c>
      <c r="H67" s="54">
        <v>0</v>
      </c>
      <c r="I67" s="54">
        <v>0</v>
      </c>
      <c r="J67" s="147"/>
      <c r="K67" s="242">
        <v>1</v>
      </c>
      <c r="L67" s="157">
        <v>0</v>
      </c>
      <c r="M67" s="83">
        <v>0</v>
      </c>
    </row>
    <row r="68" spans="1:13" ht="15">
      <c r="A68" s="624"/>
      <c r="B68" s="37" t="s">
        <v>105</v>
      </c>
      <c r="C68" s="19"/>
      <c r="D68" s="16" t="s">
        <v>9</v>
      </c>
      <c r="E68" s="18" t="s">
        <v>106</v>
      </c>
      <c r="F68" s="57">
        <v>0.5</v>
      </c>
      <c r="G68" s="75">
        <v>1</v>
      </c>
      <c r="H68" s="54">
        <v>0</v>
      </c>
      <c r="I68" s="54">
        <v>0</v>
      </c>
      <c r="J68" s="147"/>
      <c r="K68" s="242">
        <v>1</v>
      </c>
      <c r="L68" s="157">
        <v>0</v>
      </c>
      <c r="M68" s="83">
        <v>0</v>
      </c>
    </row>
    <row r="69" spans="1:13" ht="15">
      <c r="A69" s="624"/>
      <c r="B69" s="37" t="s">
        <v>107</v>
      </c>
      <c r="C69" s="19"/>
      <c r="D69" s="16" t="s">
        <v>9</v>
      </c>
      <c r="E69" s="18" t="s">
        <v>10</v>
      </c>
      <c r="F69" s="54" t="s">
        <v>69</v>
      </c>
      <c r="G69" s="76" t="s">
        <v>69</v>
      </c>
      <c r="H69" s="54"/>
      <c r="I69" s="54"/>
      <c r="J69" s="147"/>
      <c r="K69" s="245" t="s">
        <v>69</v>
      </c>
      <c r="L69" s="159"/>
      <c r="M69" s="83"/>
    </row>
    <row r="70" spans="1:13" ht="15.75" thickBot="1">
      <c r="A70" s="624"/>
      <c r="B70" s="60" t="s">
        <v>108</v>
      </c>
      <c r="C70" s="61"/>
      <c r="D70" s="62" t="s">
        <v>9</v>
      </c>
      <c r="E70" s="63" t="s">
        <v>10</v>
      </c>
      <c r="F70" s="86" t="s">
        <v>69</v>
      </c>
      <c r="G70" s="92" t="s">
        <v>69</v>
      </c>
      <c r="H70" s="86"/>
      <c r="I70" s="86"/>
      <c r="J70" s="151"/>
      <c r="K70" s="246" t="s">
        <v>69</v>
      </c>
      <c r="L70" s="163"/>
      <c r="M70" s="164"/>
    </row>
    <row r="71" spans="1:13" ht="15">
      <c r="A71" s="639" t="s">
        <v>109</v>
      </c>
      <c r="B71" s="35" t="s">
        <v>110</v>
      </c>
      <c r="C71" s="36"/>
      <c r="D71" s="32" t="s">
        <v>15</v>
      </c>
      <c r="E71" s="33" t="s">
        <v>10</v>
      </c>
      <c r="F71" s="93">
        <v>0.98</v>
      </c>
      <c r="G71" s="94">
        <v>1</v>
      </c>
      <c r="H71" s="95">
        <v>0</v>
      </c>
      <c r="I71" s="95">
        <v>0</v>
      </c>
      <c r="J71" s="146"/>
      <c r="K71" s="241">
        <v>1</v>
      </c>
      <c r="L71" s="160">
        <v>0</v>
      </c>
      <c r="M71" s="96">
        <v>0</v>
      </c>
    </row>
    <row r="72" spans="1:13" ht="15">
      <c r="A72" s="640"/>
      <c r="B72" s="37" t="s">
        <v>111</v>
      </c>
      <c r="C72" s="19"/>
      <c r="D72" s="16" t="s">
        <v>25</v>
      </c>
      <c r="E72" s="18" t="s">
        <v>10</v>
      </c>
      <c r="F72" s="56">
        <v>0.9</v>
      </c>
      <c r="G72" s="75">
        <v>1</v>
      </c>
      <c r="H72" s="54">
        <v>0</v>
      </c>
      <c r="I72" s="54">
        <v>0</v>
      </c>
      <c r="J72" s="147"/>
      <c r="K72" s="242">
        <v>1</v>
      </c>
      <c r="L72" s="159">
        <v>0</v>
      </c>
      <c r="M72" s="83">
        <v>0</v>
      </c>
    </row>
    <row r="73" spans="1:13" ht="15.75" thickBot="1">
      <c r="A73" s="641"/>
      <c r="B73" s="38" t="s">
        <v>112</v>
      </c>
      <c r="C73" s="39"/>
      <c r="D73" s="29" t="s">
        <v>15</v>
      </c>
      <c r="E73" s="34" t="s">
        <v>10</v>
      </c>
      <c r="F73" s="58">
        <v>0.99</v>
      </c>
      <c r="G73" s="80">
        <v>1</v>
      </c>
      <c r="H73" s="55">
        <v>0</v>
      </c>
      <c r="I73" s="55">
        <v>0</v>
      </c>
      <c r="J73" s="149"/>
      <c r="K73" s="243">
        <v>1</v>
      </c>
      <c r="L73" s="161">
        <v>0</v>
      </c>
      <c r="M73" s="162">
        <v>0</v>
      </c>
    </row>
    <row r="74" spans="1:13" ht="15.75" thickBot="1">
      <c r="A74" s="88" t="s">
        <v>129</v>
      </c>
      <c r="B74" s="40" t="s">
        <v>114</v>
      </c>
      <c r="C74" s="41"/>
      <c r="D74" s="42" t="s">
        <v>15</v>
      </c>
      <c r="E74" s="43" t="s">
        <v>115</v>
      </c>
      <c r="F74" s="59">
        <v>0.99</v>
      </c>
      <c r="G74" s="89">
        <v>1</v>
      </c>
      <c r="H74" s="90">
        <v>0</v>
      </c>
      <c r="I74" s="90">
        <v>0</v>
      </c>
      <c r="J74" s="152"/>
      <c r="K74" s="247">
        <v>1</v>
      </c>
      <c r="L74" s="158">
        <v>0</v>
      </c>
      <c r="M74" s="91">
        <v>0</v>
      </c>
    </row>
    <row r="75" spans="1:13" ht="15.75" thickBot="1">
      <c r="A75" s="88" t="s">
        <v>116</v>
      </c>
      <c r="B75" s="40" t="s">
        <v>117</v>
      </c>
      <c r="C75" s="41"/>
      <c r="D75" s="42" t="s">
        <v>15</v>
      </c>
      <c r="E75" s="43" t="s">
        <v>16</v>
      </c>
      <c r="F75" s="59">
        <v>0.95</v>
      </c>
      <c r="G75" s="89">
        <v>1</v>
      </c>
      <c r="H75" s="90">
        <v>0</v>
      </c>
      <c r="I75" s="90">
        <v>0</v>
      </c>
      <c r="J75" s="152"/>
      <c r="K75" s="247">
        <v>1</v>
      </c>
      <c r="L75" s="158">
        <v>0</v>
      </c>
      <c r="M75" s="91">
        <v>0</v>
      </c>
    </row>
    <row r="76" spans="1:13" ht="15.75" thickBot="1">
      <c r="A76" s="1"/>
      <c r="B76" s="2"/>
      <c r="C76" s="2"/>
      <c r="D76" s="3"/>
      <c r="E76" s="3"/>
      <c r="F76" s="4"/>
      <c r="G76" s="3"/>
      <c r="H76" s="188">
        <v>9</v>
      </c>
      <c r="I76" s="189">
        <v>0</v>
      </c>
      <c r="K76" s="3"/>
      <c r="L76" s="188">
        <v>12</v>
      </c>
      <c r="M76" s="188">
        <v>0</v>
      </c>
    </row>
    <row r="77" spans="1:11" ht="15">
      <c r="A77" s="70"/>
      <c r="B77" s="6"/>
      <c r="C77" s="71"/>
      <c r="D77" s="5"/>
      <c r="E77" s="5"/>
      <c r="F77" s="5"/>
      <c r="G77" s="5"/>
      <c r="H77" s="66"/>
      <c r="I77" s="66"/>
      <c r="K77" s="5"/>
    </row>
    <row r="78" spans="1:11" ht="15">
      <c r="A78" s="70"/>
      <c r="B78" s="6"/>
      <c r="C78" s="6"/>
      <c r="D78" s="5"/>
      <c r="E78" s="5"/>
      <c r="F78" s="5"/>
      <c r="G78" s="5"/>
      <c r="H78" s="66"/>
      <c r="I78" s="66"/>
      <c r="K78" s="5"/>
    </row>
    <row r="79" spans="1:11" ht="15">
      <c r="A79" s="70"/>
      <c r="B79" s="6"/>
      <c r="C79" s="6"/>
      <c r="D79" s="5"/>
      <c r="E79" s="5"/>
      <c r="F79" s="5"/>
      <c r="G79" s="5"/>
      <c r="H79" s="66"/>
      <c r="I79" s="66"/>
      <c r="K79" s="5"/>
    </row>
    <row r="80" spans="1:11" ht="15">
      <c r="A80" s="70"/>
      <c r="B80" s="6"/>
      <c r="C80" s="6"/>
      <c r="D80" s="5"/>
      <c r="E80" s="5"/>
      <c r="F80" s="5"/>
      <c r="G80" s="5"/>
      <c r="H80" s="66"/>
      <c r="I80" s="66"/>
      <c r="K80" s="5"/>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30.xml><?xml version="1.0" encoding="utf-8"?>
<worksheet xmlns="http://schemas.openxmlformats.org/spreadsheetml/2006/main" xmlns:r="http://schemas.openxmlformats.org/officeDocument/2006/relationships">
  <dimension ref="A1:F9"/>
  <sheetViews>
    <sheetView zoomScalePageLayoutView="0" workbookViewId="0" topLeftCell="A1">
      <selection activeCell="P2" sqref="P2"/>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121</v>
      </c>
      <c r="D1" s="126" t="s">
        <v>122</v>
      </c>
      <c r="E1" s="126" t="s">
        <v>123</v>
      </c>
    </row>
    <row r="2" spans="1:5" ht="90.75" thickBot="1">
      <c r="A2" s="227">
        <v>42829</v>
      </c>
      <c r="B2" s="228" t="s">
        <v>238</v>
      </c>
      <c r="C2" s="207">
        <v>18734</v>
      </c>
      <c r="D2" s="229" t="s">
        <v>241</v>
      </c>
      <c r="E2" s="228" t="s">
        <v>200</v>
      </c>
    </row>
    <row r="3" spans="1:6" ht="15">
      <c r="A3" s="120"/>
      <c r="B3" s="120"/>
      <c r="C3" s="120"/>
      <c r="D3" s="120"/>
      <c r="E3" s="120"/>
      <c r="F3" s="120"/>
    </row>
    <row r="4" spans="1:6" ht="15">
      <c r="A4" s="120"/>
      <c r="B4" s="120"/>
      <c r="C4" s="120"/>
      <c r="D4" s="120"/>
      <c r="E4" s="120"/>
      <c r="F4" s="120"/>
    </row>
    <row r="5" spans="1:6" ht="15">
      <c r="A5" s="120"/>
      <c r="B5" s="120"/>
      <c r="C5" s="120"/>
      <c r="D5" s="120"/>
      <c r="E5" s="120"/>
      <c r="F5" s="120"/>
    </row>
    <row r="9" ht="15">
      <c r="C9" s="230"/>
    </row>
  </sheetData>
  <sheetProtection/>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61">
      <selection activeCell="G67" sqref="G67"/>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16.00390625" style="426" customWidth="1"/>
    <col min="11" max="11" width="10.421875" style="426" customWidth="1"/>
    <col min="12" max="13" width="9.140625" style="426" customWidth="1"/>
    <col min="14" max="16384" width="9.140625" style="426" customWidth="1"/>
  </cols>
  <sheetData>
    <row r="1" spans="1:13" ht="15.75" customHeight="1">
      <c r="A1" s="626" t="s">
        <v>0</v>
      </c>
      <c r="B1" s="627" t="s">
        <v>1</v>
      </c>
      <c r="C1" s="630" t="s">
        <v>2</v>
      </c>
      <c r="D1" s="633" t="s">
        <v>3</v>
      </c>
      <c r="E1" s="636" t="s">
        <v>4</v>
      </c>
      <c r="F1" s="636" t="s">
        <v>5</v>
      </c>
      <c r="G1" s="617" t="s">
        <v>242</v>
      </c>
      <c r="H1" s="617" t="s">
        <v>118</v>
      </c>
      <c r="I1" s="617" t="s">
        <v>119</v>
      </c>
      <c r="J1" s="623" t="s">
        <v>120</v>
      </c>
      <c r="K1" s="623" t="s">
        <v>240</v>
      </c>
      <c r="L1" s="623" t="s">
        <v>249</v>
      </c>
      <c r="M1" s="617" t="s">
        <v>250</v>
      </c>
    </row>
    <row r="2" spans="1:13" ht="14.25" customHeight="1">
      <c r="A2" s="624"/>
      <c r="B2" s="628"/>
      <c r="C2" s="631"/>
      <c r="D2" s="634"/>
      <c r="E2" s="637"/>
      <c r="F2" s="637"/>
      <c r="G2" s="618"/>
      <c r="H2" s="618"/>
      <c r="I2" s="618"/>
      <c r="J2" s="624"/>
      <c r="K2" s="647"/>
      <c r="L2" s="647"/>
      <c r="M2" s="618"/>
    </row>
    <row r="3" spans="1:13" ht="15.75" thickBot="1">
      <c r="A3" s="625"/>
      <c r="B3" s="629"/>
      <c r="C3" s="632"/>
      <c r="D3" s="635"/>
      <c r="E3" s="638"/>
      <c r="F3" s="638"/>
      <c r="G3" s="619"/>
      <c r="H3" s="619"/>
      <c r="I3" s="619"/>
      <c r="J3" s="625"/>
      <c r="K3" s="648"/>
      <c r="L3" s="648"/>
      <c r="M3" s="619"/>
    </row>
    <row r="4" spans="1:13" ht="25.5" customHeight="1">
      <c r="A4" s="624" t="s">
        <v>6</v>
      </c>
      <c r="B4" s="22" t="s">
        <v>7</v>
      </c>
      <c r="C4" s="23" t="s">
        <v>8</v>
      </c>
      <c r="D4" s="77" t="s">
        <v>9</v>
      </c>
      <c r="E4" s="78" t="s">
        <v>10</v>
      </c>
      <c r="F4" s="52">
        <v>0.99</v>
      </c>
      <c r="G4" s="72">
        <v>1</v>
      </c>
      <c r="H4" s="81">
        <v>0</v>
      </c>
      <c r="I4" s="82">
        <v>0</v>
      </c>
      <c r="J4" s="109"/>
      <c r="K4" s="503">
        <v>1</v>
      </c>
      <c r="L4" s="454">
        <v>0</v>
      </c>
      <c r="M4" s="96">
        <v>0</v>
      </c>
    </row>
    <row r="5" spans="1:13" ht="15">
      <c r="A5" s="624"/>
      <c r="B5" s="25" t="s">
        <v>11</v>
      </c>
      <c r="C5" s="7" t="s">
        <v>12</v>
      </c>
      <c r="D5" s="8" t="s">
        <v>9</v>
      </c>
      <c r="E5" s="9" t="s">
        <v>10</v>
      </c>
      <c r="F5" s="10">
        <v>0.99</v>
      </c>
      <c r="G5" s="72">
        <v>1</v>
      </c>
      <c r="H5" s="54">
        <v>0</v>
      </c>
      <c r="I5" s="83">
        <v>0</v>
      </c>
      <c r="J5" s="110"/>
      <c r="K5" s="503">
        <v>1</v>
      </c>
      <c r="L5" s="453">
        <v>0</v>
      </c>
      <c r="M5" s="83">
        <v>0</v>
      </c>
    </row>
    <row r="6" spans="1:13" ht="15">
      <c r="A6" s="624"/>
      <c r="B6" s="25" t="s">
        <v>13</v>
      </c>
      <c r="C6" s="11" t="s">
        <v>14</v>
      </c>
      <c r="D6" s="8" t="s">
        <v>15</v>
      </c>
      <c r="E6" s="12" t="s">
        <v>16</v>
      </c>
      <c r="F6" s="10">
        <v>0.99</v>
      </c>
      <c r="G6" s="72">
        <v>1</v>
      </c>
      <c r="H6" s="54">
        <v>0</v>
      </c>
      <c r="I6" s="83">
        <v>0</v>
      </c>
      <c r="J6" s="110"/>
      <c r="K6" s="503">
        <v>1</v>
      </c>
      <c r="L6" s="453">
        <v>0</v>
      </c>
      <c r="M6" s="83">
        <v>0</v>
      </c>
    </row>
    <row r="7" spans="1:13" ht="15">
      <c r="A7" s="624"/>
      <c r="B7" s="25" t="s">
        <v>17</v>
      </c>
      <c r="C7" s="7" t="s">
        <v>18</v>
      </c>
      <c r="D7" s="8" t="s">
        <v>19</v>
      </c>
      <c r="E7" s="9" t="s">
        <v>10</v>
      </c>
      <c r="F7" s="10">
        <v>0.99</v>
      </c>
      <c r="G7" s="72">
        <v>1</v>
      </c>
      <c r="H7" s="54">
        <v>0</v>
      </c>
      <c r="I7" s="83">
        <v>0</v>
      </c>
      <c r="J7" s="110"/>
      <c r="K7" s="503">
        <v>1</v>
      </c>
      <c r="L7" s="453">
        <v>0</v>
      </c>
      <c r="M7" s="83">
        <v>0</v>
      </c>
    </row>
    <row r="8" spans="1:13" ht="15">
      <c r="A8" s="624"/>
      <c r="B8" s="26" t="s">
        <v>20</v>
      </c>
      <c r="C8" s="13" t="s">
        <v>21</v>
      </c>
      <c r="D8" s="14" t="s">
        <v>9</v>
      </c>
      <c r="E8" s="15" t="s">
        <v>10</v>
      </c>
      <c r="F8" s="10">
        <v>0.95</v>
      </c>
      <c r="G8" s="209">
        <v>0.9628</v>
      </c>
      <c r="H8" s="54">
        <v>0</v>
      </c>
      <c r="I8" s="83">
        <v>0</v>
      </c>
      <c r="J8" s="111"/>
      <c r="K8" s="521">
        <v>0.9959</v>
      </c>
      <c r="L8" s="453">
        <v>0</v>
      </c>
      <c r="M8" s="83">
        <v>0</v>
      </c>
    </row>
    <row r="9" spans="1:13" ht="15">
      <c r="A9" s="624"/>
      <c r="B9" s="25" t="s">
        <v>22</v>
      </c>
      <c r="C9" s="7" t="s">
        <v>18</v>
      </c>
      <c r="D9" s="8" t="s">
        <v>19</v>
      </c>
      <c r="E9" s="9" t="s">
        <v>10</v>
      </c>
      <c r="F9" s="10">
        <v>0.99</v>
      </c>
      <c r="G9" s="72">
        <v>1</v>
      </c>
      <c r="H9" s="54">
        <v>0</v>
      </c>
      <c r="I9" s="83">
        <v>0</v>
      </c>
      <c r="J9" s="110"/>
      <c r="K9" s="503">
        <v>1</v>
      </c>
      <c r="L9" s="453">
        <v>0</v>
      </c>
      <c r="M9" s="83">
        <v>0</v>
      </c>
    </row>
    <row r="10" spans="1:13" ht="15">
      <c r="A10" s="624"/>
      <c r="B10" s="25" t="s">
        <v>23</v>
      </c>
      <c r="C10" s="7" t="s">
        <v>24</v>
      </c>
      <c r="D10" s="8" t="s">
        <v>25</v>
      </c>
      <c r="E10" s="9" t="s">
        <v>10</v>
      </c>
      <c r="F10" s="10">
        <v>0.99</v>
      </c>
      <c r="G10" s="72">
        <v>1</v>
      </c>
      <c r="H10" s="54">
        <v>0</v>
      </c>
      <c r="I10" s="83">
        <v>0</v>
      </c>
      <c r="J10" s="110"/>
      <c r="K10" s="503">
        <v>1</v>
      </c>
      <c r="L10" s="453">
        <v>0</v>
      </c>
      <c r="M10" s="83">
        <v>0</v>
      </c>
    </row>
    <row r="11" spans="1:13" ht="15">
      <c r="A11" s="624"/>
      <c r="B11" s="25" t="s">
        <v>26</v>
      </c>
      <c r="C11" s="7" t="s">
        <v>27</v>
      </c>
      <c r="D11" s="8" t="s">
        <v>25</v>
      </c>
      <c r="E11" s="9" t="s">
        <v>10</v>
      </c>
      <c r="F11" s="10">
        <v>0.99</v>
      </c>
      <c r="G11" s="72">
        <v>1</v>
      </c>
      <c r="H11" s="54">
        <v>0</v>
      </c>
      <c r="I11" s="83">
        <v>0</v>
      </c>
      <c r="J11" s="110"/>
      <c r="K11" s="503">
        <v>1</v>
      </c>
      <c r="L11" s="453">
        <v>0</v>
      </c>
      <c r="M11" s="83">
        <v>0</v>
      </c>
    </row>
    <row r="12" spans="1:13" ht="15">
      <c r="A12" s="624"/>
      <c r="B12" s="25" t="s">
        <v>28</v>
      </c>
      <c r="C12" s="7" t="s">
        <v>29</v>
      </c>
      <c r="D12" s="8" t="s">
        <v>25</v>
      </c>
      <c r="E12" s="9" t="s">
        <v>10</v>
      </c>
      <c r="F12" s="10">
        <v>0.99</v>
      </c>
      <c r="G12" s="72">
        <v>1</v>
      </c>
      <c r="H12" s="54">
        <v>0</v>
      </c>
      <c r="I12" s="83">
        <v>0</v>
      </c>
      <c r="J12" s="110"/>
      <c r="K12" s="519">
        <v>0.9867</v>
      </c>
      <c r="L12" s="453">
        <v>9</v>
      </c>
      <c r="M12" s="83">
        <v>1</v>
      </c>
    </row>
    <row r="13" spans="1:13" ht="22.5">
      <c r="A13" s="624"/>
      <c r="B13" s="25" t="s">
        <v>30</v>
      </c>
      <c r="C13" s="7" t="s">
        <v>31</v>
      </c>
      <c r="D13" s="8" t="s">
        <v>25</v>
      </c>
      <c r="E13" s="9" t="s">
        <v>10</v>
      </c>
      <c r="F13" s="10">
        <v>0.99</v>
      </c>
      <c r="G13" s="72">
        <v>1</v>
      </c>
      <c r="H13" s="54">
        <v>0</v>
      </c>
      <c r="I13" s="83">
        <v>0</v>
      </c>
      <c r="J13" s="110"/>
      <c r="K13" s="521">
        <v>0.9978</v>
      </c>
      <c r="L13" s="453">
        <v>3</v>
      </c>
      <c r="M13" s="83">
        <v>0</v>
      </c>
    </row>
    <row r="14" spans="1:13" ht="15">
      <c r="A14" s="624"/>
      <c r="B14" s="25" t="s">
        <v>32</v>
      </c>
      <c r="C14" s="7" t="s">
        <v>33</v>
      </c>
      <c r="D14" s="8" t="s">
        <v>19</v>
      </c>
      <c r="E14" s="9" t="s">
        <v>10</v>
      </c>
      <c r="F14" s="10">
        <v>0.99</v>
      </c>
      <c r="G14" s="72">
        <v>1</v>
      </c>
      <c r="H14" s="54">
        <v>0</v>
      </c>
      <c r="I14" s="83">
        <v>0</v>
      </c>
      <c r="J14" s="110"/>
      <c r="K14" s="519">
        <v>0.9867</v>
      </c>
      <c r="L14" s="453">
        <v>9</v>
      </c>
      <c r="M14" s="83">
        <v>1</v>
      </c>
    </row>
    <row r="15" spans="1:13" ht="15">
      <c r="A15" s="624"/>
      <c r="B15" s="25" t="s">
        <v>34</v>
      </c>
      <c r="C15" s="7" t="s">
        <v>35</v>
      </c>
      <c r="D15" s="8" t="s">
        <v>25</v>
      </c>
      <c r="E15" s="9" t="s">
        <v>10</v>
      </c>
      <c r="F15" s="10">
        <v>0.99</v>
      </c>
      <c r="G15" s="209">
        <v>0.9628</v>
      </c>
      <c r="H15" s="54">
        <v>0</v>
      </c>
      <c r="I15" s="83">
        <v>0</v>
      </c>
      <c r="J15" s="110"/>
      <c r="K15" s="518">
        <v>0.9969</v>
      </c>
      <c r="L15" s="453">
        <v>0</v>
      </c>
      <c r="M15" s="83">
        <v>0</v>
      </c>
    </row>
    <row r="16" spans="1:13" ht="15">
      <c r="A16" s="624"/>
      <c r="B16" s="25" t="s">
        <v>36</v>
      </c>
      <c r="C16" s="7" t="s">
        <v>37</v>
      </c>
      <c r="D16" s="8" t="s">
        <v>15</v>
      </c>
      <c r="E16" s="9" t="s">
        <v>10</v>
      </c>
      <c r="F16" s="10">
        <v>0.99</v>
      </c>
      <c r="G16" s="209">
        <v>0.9628</v>
      </c>
      <c r="H16" s="54">
        <v>0</v>
      </c>
      <c r="I16" s="83">
        <v>0</v>
      </c>
      <c r="J16" s="110"/>
      <c r="K16" s="519">
        <v>0.97303</v>
      </c>
      <c r="L16" s="453">
        <v>5</v>
      </c>
      <c r="M16" s="83">
        <v>1</v>
      </c>
    </row>
    <row r="17" spans="1:13" ht="15">
      <c r="A17" s="624"/>
      <c r="B17" s="25" t="s">
        <v>38</v>
      </c>
      <c r="C17" s="7" t="s">
        <v>39</v>
      </c>
      <c r="D17" s="8" t="s">
        <v>25</v>
      </c>
      <c r="E17" s="9" t="s">
        <v>10</v>
      </c>
      <c r="F17" s="10">
        <v>0.99</v>
      </c>
      <c r="G17" s="72">
        <v>1</v>
      </c>
      <c r="H17" s="54">
        <v>0</v>
      </c>
      <c r="I17" s="83">
        <v>0</v>
      </c>
      <c r="J17" s="110"/>
      <c r="K17" s="521">
        <v>0.9971</v>
      </c>
      <c r="L17" s="453">
        <v>0</v>
      </c>
      <c r="M17" s="83">
        <v>1</v>
      </c>
    </row>
    <row r="18" spans="1:13" ht="15">
      <c r="A18" s="624"/>
      <c r="B18" s="25" t="s">
        <v>40</v>
      </c>
      <c r="C18" s="7" t="s">
        <v>41</v>
      </c>
      <c r="D18" s="8" t="s">
        <v>25</v>
      </c>
      <c r="E18" s="9" t="s">
        <v>16</v>
      </c>
      <c r="F18" s="10">
        <v>0.99</v>
      </c>
      <c r="G18" s="209">
        <v>0.9628</v>
      </c>
      <c r="H18" s="54">
        <v>0</v>
      </c>
      <c r="I18" s="83">
        <v>0</v>
      </c>
      <c r="J18" s="110"/>
      <c r="K18" s="518">
        <v>0.9969</v>
      </c>
      <c r="L18" s="453">
        <v>0</v>
      </c>
      <c r="M18" s="83">
        <v>0</v>
      </c>
    </row>
    <row r="19" spans="1:13" ht="15">
      <c r="A19" s="624"/>
      <c r="B19" s="25" t="s">
        <v>42</v>
      </c>
      <c r="C19" s="7" t="s">
        <v>43</v>
      </c>
      <c r="D19" s="8" t="s">
        <v>25</v>
      </c>
      <c r="E19" s="9" t="s">
        <v>10</v>
      </c>
      <c r="F19" s="10">
        <v>0.99</v>
      </c>
      <c r="G19" s="72">
        <v>1</v>
      </c>
      <c r="H19" s="54">
        <v>0</v>
      </c>
      <c r="I19" s="83">
        <v>0</v>
      </c>
      <c r="J19" s="110"/>
      <c r="K19" s="503">
        <v>1</v>
      </c>
      <c r="L19" s="453">
        <v>0</v>
      </c>
      <c r="M19" s="83">
        <v>0</v>
      </c>
    </row>
    <row r="20" spans="1:13" ht="15">
      <c r="A20" s="624"/>
      <c r="B20" s="25" t="s">
        <v>44</v>
      </c>
      <c r="C20" s="7" t="s">
        <v>45</v>
      </c>
      <c r="D20" s="8" t="s">
        <v>25</v>
      </c>
      <c r="E20" s="9" t="s">
        <v>10</v>
      </c>
      <c r="F20" s="10">
        <v>0.99</v>
      </c>
      <c r="G20" s="72">
        <v>1</v>
      </c>
      <c r="H20" s="54">
        <v>0</v>
      </c>
      <c r="I20" s="83">
        <v>0</v>
      </c>
      <c r="J20" s="110"/>
      <c r="K20" s="503">
        <v>1</v>
      </c>
      <c r="L20" s="453">
        <v>0</v>
      </c>
      <c r="M20" s="83">
        <v>0</v>
      </c>
    </row>
    <row r="21" spans="1:13" ht="15">
      <c r="A21" s="624"/>
      <c r="B21" s="25" t="s">
        <v>46</v>
      </c>
      <c r="C21" s="7" t="s">
        <v>39</v>
      </c>
      <c r="D21" s="8" t="s">
        <v>19</v>
      </c>
      <c r="E21" s="9" t="s">
        <v>10</v>
      </c>
      <c r="F21" s="10">
        <v>0.99</v>
      </c>
      <c r="G21" s="72">
        <v>1</v>
      </c>
      <c r="H21" s="54">
        <v>0</v>
      </c>
      <c r="I21" s="83">
        <v>0</v>
      </c>
      <c r="J21" s="110"/>
      <c r="K21" s="503">
        <v>1</v>
      </c>
      <c r="L21" s="453">
        <v>0</v>
      </c>
      <c r="M21" s="83">
        <v>0</v>
      </c>
    </row>
    <row r="22" spans="1:13" ht="15">
      <c r="A22" s="624"/>
      <c r="B22" s="25" t="s">
        <v>47</v>
      </c>
      <c r="C22" s="7" t="s">
        <v>18</v>
      </c>
      <c r="D22" s="8" t="s">
        <v>19</v>
      </c>
      <c r="E22" s="9" t="s">
        <v>10</v>
      </c>
      <c r="F22" s="10">
        <v>0.99</v>
      </c>
      <c r="G22" s="72">
        <v>1</v>
      </c>
      <c r="H22" s="54">
        <v>0</v>
      </c>
      <c r="I22" s="83">
        <v>0</v>
      </c>
      <c r="J22" s="110"/>
      <c r="K22" s="503">
        <v>1</v>
      </c>
      <c r="L22" s="453">
        <v>0</v>
      </c>
      <c r="M22" s="83">
        <v>0</v>
      </c>
    </row>
    <row r="23" spans="1:13" ht="15">
      <c r="A23" s="624"/>
      <c r="B23" s="25" t="s">
        <v>48</v>
      </c>
      <c r="C23" s="7" t="s">
        <v>49</v>
      </c>
      <c r="D23" s="8" t="s">
        <v>15</v>
      </c>
      <c r="E23" s="9" t="s">
        <v>10</v>
      </c>
      <c r="F23" s="10">
        <v>0.99</v>
      </c>
      <c r="G23" s="209">
        <v>0.9628</v>
      </c>
      <c r="H23" s="54">
        <v>0</v>
      </c>
      <c r="I23" s="83">
        <v>0</v>
      </c>
      <c r="J23" s="110"/>
      <c r="K23" s="521">
        <v>0.9904</v>
      </c>
      <c r="L23" s="453">
        <v>5</v>
      </c>
      <c r="M23" s="83">
        <v>0</v>
      </c>
    </row>
    <row r="24" spans="1:13" ht="15">
      <c r="A24" s="624"/>
      <c r="B24" s="25" t="s">
        <v>50</v>
      </c>
      <c r="C24" s="7" t="s">
        <v>51</v>
      </c>
      <c r="D24" s="8" t="s">
        <v>25</v>
      </c>
      <c r="E24" s="9" t="s">
        <v>10</v>
      </c>
      <c r="F24" s="10">
        <v>0.99</v>
      </c>
      <c r="G24" s="209">
        <v>0.9628</v>
      </c>
      <c r="H24" s="54">
        <v>0</v>
      </c>
      <c r="I24" s="83">
        <v>0</v>
      </c>
      <c r="J24" s="110"/>
      <c r="K24" s="518">
        <v>0.9969</v>
      </c>
      <c r="L24" s="453">
        <v>0</v>
      </c>
      <c r="M24" s="83">
        <v>0</v>
      </c>
    </row>
    <row r="25" spans="1:13" ht="15">
      <c r="A25" s="624"/>
      <c r="B25" s="25" t="s">
        <v>52</v>
      </c>
      <c r="C25" s="7" t="s">
        <v>53</v>
      </c>
      <c r="D25" s="8" t="s">
        <v>25</v>
      </c>
      <c r="E25" s="9" t="s">
        <v>10</v>
      </c>
      <c r="F25" s="10">
        <v>0.99</v>
      </c>
      <c r="G25" s="72">
        <v>1</v>
      </c>
      <c r="H25" s="54">
        <v>0</v>
      </c>
      <c r="I25" s="83">
        <v>0</v>
      </c>
      <c r="J25" s="110"/>
      <c r="K25" s="503">
        <v>1</v>
      </c>
      <c r="L25" s="453">
        <v>0</v>
      </c>
      <c r="M25" s="83">
        <v>0</v>
      </c>
    </row>
    <row r="26" spans="1:13" ht="15">
      <c r="A26" s="624"/>
      <c r="B26" s="25" t="s">
        <v>54</v>
      </c>
      <c r="C26" s="7" t="s">
        <v>55</v>
      </c>
      <c r="D26" s="8" t="s">
        <v>25</v>
      </c>
      <c r="E26" s="9" t="s">
        <v>10</v>
      </c>
      <c r="F26" s="10">
        <v>0.99</v>
      </c>
      <c r="G26" s="209">
        <v>0.9628</v>
      </c>
      <c r="H26" s="54">
        <v>0</v>
      </c>
      <c r="I26" s="83">
        <v>0</v>
      </c>
      <c r="J26" s="110"/>
      <c r="K26" s="518">
        <v>0.9969</v>
      </c>
      <c r="L26" s="453">
        <v>0</v>
      </c>
      <c r="M26" s="83">
        <v>0</v>
      </c>
    </row>
    <row r="27" spans="1:13" ht="15">
      <c r="A27" s="624"/>
      <c r="B27" s="25" t="s">
        <v>56</v>
      </c>
      <c r="C27" s="7" t="s">
        <v>131</v>
      </c>
      <c r="D27" s="8" t="s">
        <v>15</v>
      </c>
      <c r="E27" s="9" t="s">
        <v>10</v>
      </c>
      <c r="F27" s="10">
        <v>0.99</v>
      </c>
      <c r="G27" s="209">
        <v>0.9541</v>
      </c>
      <c r="H27" s="54">
        <v>1</v>
      </c>
      <c r="I27" s="83">
        <v>0</v>
      </c>
      <c r="J27" s="110"/>
      <c r="K27" s="520">
        <v>0.9938</v>
      </c>
      <c r="L27" s="453">
        <v>3</v>
      </c>
      <c r="M27" s="83">
        <v>0</v>
      </c>
    </row>
    <row r="28" spans="1:13" ht="22.5">
      <c r="A28" s="624"/>
      <c r="B28" s="25" t="s">
        <v>134</v>
      </c>
      <c r="C28" s="7" t="s">
        <v>132</v>
      </c>
      <c r="D28" s="8" t="s">
        <v>133</v>
      </c>
      <c r="E28" s="9" t="s">
        <v>10</v>
      </c>
      <c r="F28" s="10">
        <v>0.99</v>
      </c>
      <c r="G28" s="72">
        <v>1</v>
      </c>
      <c r="H28" s="54">
        <v>0</v>
      </c>
      <c r="I28" s="83">
        <v>0</v>
      </c>
      <c r="J28" s="110"/>
      <c r="K28" s="520">
        <v>0.999</v>
      </c>
      <c r="L28" s="453">
        <v>1</v>
      </c>
      <c r="M28" s="83">
        <v>0</v>
      </c>
    </row>
    <row r="29" spans="1:13" ht="15">
      <c r="A29" s="624"/>
      <c r="B29" s="25" t="s">
        <v>57</v>
      </c>
      <c r="C29" s="7" t="s">
        <v>39</v>
      </c>
      <c r="D29" s="8" t="s">
        <v>25</v>
      </c>
      <c r="E29" s="9" t="s">
        <v>10</v>
      </c>
      <c r="F29" s="10">
        <v>0.99</v>
      </c>
      <c r="G29" s="72">
        <v>1</v>
      </c>
      <c r="H29" s="54">
        <v>0</v>
      </c>
      <c r="I29" s="83">
        <v>0</v>
      </c>
      <c r="J29" s="110"/>
      <c r="K29" s="503">
        <v>1</v>
      </c>
      <c r="L29" s="453">
        <v>0</v>
      </c>
      <c r="M29" s="83">
        <v>0</v>
      </c>
    </row>
    <row r="30" spans="1:13" ht="15">
      <c r="A30" s="624"/>
      <c r="B30" s="25" t="s">
        <v>58</v>
      </c>
      <c r="C30" s="7" t="s">
        <v>59</v>
      </c>
      <c r="D30" s="8" t="s">
        <v>19</v>
      </c>
      <c r="E30" s="9" t="s">
        <v>10</v>
      </c>
      <c r="F30" s="10">
        <v>0.99</v>
      </c>
      <c r="G30" s="72">
        <v>1</v>
      </c>
      <c r="H30" s="54">
        <v>0</v>
      </c>
      <c r="I30" s="83">
        <v>0</v>
      </c>
      <c r="J30" s="110"/>
      <c r="K30" s="503">
        <v>1</v>
      </c>
      <c r="L30" s="453">
        <v>0</v>
      </c>
      <c r="M30" s="83">
        <v>0</v>
      </c>
    </row>
    <row r="31" spans="1:13" ht="15">
      <c r="A31" s="624"/>
      <c r="B31" s="25" t="s">
        <v>60</v>
      </c>
      <c r="C31" s="7" t="s">
        <v>61</v>
      </c>
      <c r="D31" s="8" t="s">
        <v>19</v>
      </c>
      <c r="E31" s="9" t="s">
        <v>10</v>
      </c>
      <c r="F31" s="10">
        <v>0.99</v>
      </c>
      <c r="G31" s="72">
        <v>1</v>
      </c>
      <c r="H31" s="54">
        <v>0</v>
      </c>
      <c r="I31" s="83">
        <v>0</v>
      </c>
      <c r="J31" s="110"/>
      <c r="K31" s="503">
        <v>1</v>
      </c>
      <c r="L31" s="453">
        <v>0</v>
      </c>
      <c r="M31" s="83">
        <v>0</v>
      </c>
    </row>
    <row r="32" spans="1:13" ht="15">
      <c r="A32" s="624"/>
      <c r="B32" s="25" t="s">
        <v>62</v>
      </c>
      <c r="C32" s="7" t="s">
        <v>63</v>
      </c>
      <c r="D32" s="8" t="s">
        <v>19</v>
      </c>
      <c r="E32" s="9" t="s">
        <v>10</v>
      </c>
      <c r="F32" s="10">
        <v>0.99</v>
      </c>
      <c r="G32" s="72">
        <v>1</v>
      </c>
      <c r="H32" s="54">
        <v>0</v>
      </c>
      <c r="I32" s="83">
        <v>0</v>
      </c>
      <c r="J32" s="110"/>
      <c r="K32" s="521">
        <v>0.9991</v>
      </c>
      <c r="L32" s="453">
        <v>1</v>
      </c>
      <c r="M32" s="83">
        <v>0</v>
      </c>
    </row>
    <row r="33" spans="1:13" ht="15">
      <c r="A33" s="624"/>
      <c r="B33" s="25" t="s">
        <v>64</v>
      </c>
      <c r="C33" s="7" t="s">
        <v>39</v>
      </c>
      <c r="D33" s="8" t="s">
        <v>19</v>
      </c>
      <c r="E33" s="9" t="s">
        <v>10</v>
      </c>
      <c r="F33" s="10">
        <v>0.99</v>
      </c>
      <c r="G33" s="72">
        <v>1</v>
      </c>
      <c r="H33" s="54">
        <v>0</v>
      </c>
      <c r="I33" s="83">
        <v>0</v>
      </c>
      <c r="J33" s="110"/>
      <c r="K33" s="503">
        <v>1</v>
      </c>
      <c r="L33" s="453">
        <v>0</v>
      </c>
      <c r="M33" s="83">
        <v>0</v>
      </c>
    </row>
    <row r="34" spans="1:13" ht="15.75" thickBot="1">
      <c r="A34" s="624"/>
      <c r="B34" s="44" t="s">
        <v>65</v>
      </c>
      <c r="C34" s="45" t="s">
        <v>66</v>
      </c>
      <c r="D34" s="46" t="s">
        <v>15</v>
      </c>
      <c r="E34" s="47" t="s">
        <v>10</v>
      </c>
      <c r="F34" s="48">
        <v>0.99</v>
      </c>
      <c r="G34" s="209">
        <v>0.9552</v>
      </c>
      <c r="H34" s="86">
        <v>1</v>
      </c>
      <c r="I34" s="87">
        <v>0</v>
      </c>
      <c r="J34" s="112"/>
      <c r="K34" s="516">
        <v>0.9908</v>
      </c>
      <c r="L34" s="455">
        <v>1</v>
      </c>
      <c r="M34" s="162">
        <v>2</v>
      </c>
    </row>
    <row r="35" spans="1:13" ht="15">
      <c r="A35" s="639" t="s">
        <v>67</v>
      </c>
      <c r="B35" s="22" t="s">
        <v>68</v>
      </c>
      <c r="C35" s="23"/>
      <c r="D35" s="32" t="s">
        <v>15</v>
      </c>
      <c r="E35" s="24" t="s">
        <v>10</v>
      </c>
      <c r="F35" s="49">
        <v>0.99</v>
      </c>
      <c r="G35" s="101">
        <v>1</v>
      </c>
      <c r="H35" s="95">
        <v>0</v>
      </c>
      <c r="I35" s="96">
        <v>0</v>
      </c>
      <c r="J35" s="113"/>
      <c r="K35" s="504">
        <v>1</v>
      </c>
      <c r="L35" s="450">
        <v>0</v>
      </c>
      <c r="M35" s="82">
        <v>0</v>
      </c>
    </row>
    <row r="36" spans="1:13" ht="15">
      <c r="A36" s="640"/>
      <c r="B36" s="25" t="s">
        <v>70</v>
      </c>
      <c r="C36" s="7"/>
      <c r="D36" s="16" t="s">
        <v>15</v>
      </c>
      <c r="E36" s="9" t="s">
        <v>10</v>
      </c>
      <c r="F36" s="50">
        <v>0.99</v>
      </c>
      <c r="G36" s="72">
        <v>1</v>
      </c>
      <c r="H36" s="54">
        <v>0</v>
      </c>
      <c r="I36" s="83">
        <v>0</v>
      </c>
      <c r="J36" s="114"/>
      <c r="K36" s="503">
        <v>1</v>
      </c>
      <c r="L36" s="451">
        <v>0</v>
      </c>
      <c r="M36" s="83">
        <v>0</v>
      </c>
    </row>
    <row r="37" spans="1:13" ht="15">
      <c r="A37" s="640"/>
      <c r="B37" s="25" t="s">
        <v>71</v>
      </c>
      <c r="C37" s="7"/>
      <c r="D37" s="16" t="s">
        <v>19</v>
      </c>
      <c r="E37" s="9" t="s">
        <v>10</v>
      </c>
      <c r="F37" s="50">
        <v>0.99</v>
      </c>
      <c r="G37" s="72">
        <v>1</v>
      </c>
      <c r="H37" s="54">
        <v>0</v>
      </c>
      <c r="I37" s="83">
        <v>0</v>
      </c>
      <c r="J37" s="114"/>
      <c r="K37" s="503">
        <v>1</v>
      </c>
      <c r="L37" s="451">
        <v>0</v>
      </c>
      <c r="M37" s="83">
        <v>0</v>
      </c>
    </row>
    <row r="38" spans="1:13" ht="15">
      <c r="A38" s="640"/>
      <c r="B38" s="25" t="s">
        <v>72</v>
      </c>
      <c r="C38" s="7"/>
      <c r="D38" s="16" t="s">
        <v>15</v>
      </c>
      <c r="E38" s="9" t="s">
        <v>16</v>
      </c>
      <c r="F38" s="50">
        <v>0.99</v>
      </c>
      <c r="G38" s="209">
        <v>0.9742</v>
      </c>
      <c r="H38" s="54">
        <v>0</v>
      </c>
      <c r="I38" s="83">
        <v>0</v>
      </c>
      <c r="J38" s="114"/>
      <c r="K38" s="521">
        <v>0.9978</v>
      </c>
      <c r="L38" s="451">
        <v>1</v>
      </c>
      <c r="M38" s="83">
        <v>0</v>
      </c>
    </row>
    <row r="39" spans="1:13" ht="15">
      <c r="A39" s="640"/>
      <c r="B39" s="25" t="s">
        <v>73</v>
      </c>
      <c r="C39" s="7"/>
      <c r="D39" s="17" t="s">
        <v>9</v>
      </c>
      <c r="E39" s="9" t="s">
        <v>10</v>
      </c>
      <c r="F39" s="50">
        <v>0.99</v>
      </c>
      <c r="G39" s="72">
        <v>1</v>
      </c>
      <c r="H39" s="54">
        <v>0</v>
      </c>
      <c r="I39" s="83">
        <v>0</v>
      </c>
      <c r="J39" s="115"/>
      <c r="K39" s="503">
        <v>1</v>
      </c>
      <c r="L39" s="451">
        <v>0</v>
      </c>
      <c r="M39" s="83">
        <v>0</v>
      </c>
    </row>
    <row r="40" spans="1:13" ht="15">
      <c r="A40" s="640"/>
      <c r="B40" s="25" t="s">
        <v>74</v>
      </c>
      <c r="C40" s="7"/>
      <c r="D40" s="16" t="s">
        <v>9</v>
      </c>
      <c r="E40" s="9" t="s">
        <v>10</v>
      </c>
      <c r="F40" s="50">
        <v>0.99</v>
      </c>
      <c r="G40" s="72">
        <v>1</v>
      </c>
      <c r="H40" s="54">
        <v>0</v>
      </c>
      <c r="I40" s="83">
        <v>0</v>
      </c>
      <c r="J40" s="114"/>
      <c r="K40" s="503">
        <v>1</v>
      </c>
      <c r="L40" s="451">
        <v>0</v>
      </c>
      <c r="M40" s="83">
        <v>0</v>
      </c>
    </row>
    <row r="41" spans="1:13" ht="15">
      <c r="A41" s="640"/>
      <c r="B41" s="25" t="s">
        <v>75</v>
      </c>
      <c r="C41" s="7"/>
      <c r="D41" s="16" t="s">
        <v>9</v>
      </c>
      <c r="E41" s="9" t="s">
        <v>10</v>
      </c>
      <c r="F41" s="50">
        <v>0.99</v>
      </c>
      <c r="G41" s="72">
        <v>1</v>
      </c>
      <c r="H41" s="54">
        <v>0</v>
      </c>
      <c r="I41" s="83">
        <v>0</v>
      </c>
      <c r="J41" s="114"/>
      <c r="K41" s="503">
        <v>1</v>
      </c>
      <c r="L41" s="451">
        <v>0</v>
      </c>
      <c r="M41" s="83">
        <v>0</v>
      </c>
    </row>
    <row r="42" spans="1:13" ht="15">
      <c r="A42" s="640"/>
      <c r="B42" s="25" t="s">
        <v>76</v>
      </c>
      <c r="C42" s="7"/>
      <c r="D42" s="16" t="s">
        <v>25</v>
      </c>
      <c r="E42" s="9" t="s">
        <v>10</v>
      </c>
      <c r="F42" s="50">
        <v>0.99</v>
      </c>
      <c r="G42" s="209">
        <v>0.9628</v>
      </c>
      <c r="H42" s="54">
        <v>0</v>
      </c>
      <c r="I42" s="83">
        <v>0</v>
      </c>
      <c r="J42" s="114"/>
      <c r="K42" s="518">
        <v>0.9969</v>
      </c>
      <c r="L42" s="453">
        <v>0</v>
      </c>
      <c r="M42" s="83">
        <v>0</v>
      </c>
    </row>
    <row r="43" spans="1:13" ht="15.75" thickBot="1">
      <c r="A43" s="641"/>
      <c r="B43" s="27" t="s">
        <v>77</v>
      </c>
      <c r="C43" s="28"/>
      <c r="D43" s="29" t="s">
        <v>9</v>
      </c>
      <c r="E43" s="30" t="s">
        <v>10</v>
      </c>
      <c r="F43" s="51">
        <v>0.99</v>
      </c>
      <c r="G43" s="102">
        <v>1</v>
      </c>
      <c r="H43" s="55">
        <v>0</v>
      </c>
      <c r="I43" s="84">
        <v>0</v>
      </c>
      <c r="J43" s="116"/>
      <c r="K43" s="505">
        <v>1</v>
      </c>
      <c r="L43" s="456">
        <v>0</v>
      </c>
      <c r="M43" s="164">
        <v>0</v>
      </c>
    </row>
    <row r="44" spans="1:13" ht="15">
      <c r="A44" s="639" t="s">
        <v>78</v>
      </c>
      <c r="B44" s="22" t="s">
        <v>79</v>
      </c>
      <c r="C44" s="23"/>
      <c r="D44" s="32" t="s">
        <v>15</v>
      </c>
      <c r="E44" s="33" t="s">
        <v>16</v>
      </c>
      <c r="F44" s="49">
        <v>0.99</v>
      </c>
      <c r="G44" s="209">
        <v>0.9742</v>
      </c>
      <c r="H44" s="95">
        <v>0</v>
      </c>
      <c r="I44" s="96">
        <v>0</v>
      </c>
      <c r="J44" s="113"/>
      <c r="K44" s="521">
        <v>0.9978</v>
      </c>
      <c r="L44" s="454">
        <v>0</v>
      </c>
      <c r="M44" s="96">
        <v>0</v>
      </c>
    </row>
    <row r="45" spans="1:13" ht="15">
      <c r="A45" s="640"/>
      <c r="B45" s="25" t="s">
        <v>80</v>
      </c>
      <c r="C45" s="7"/>
      <c r="D45" s="16" t="s">
        <v>19</v>
      </c>
      <c r="E45" s="18" t="s">
        <v>10</v>
      </c>
      <c r="F45" s="50">
        <v>0.99</v>
      </c>
      <c r="G45" s="72">
        <v>1</v>
      </c>
      <c r="H45" s="54">
        <v>0</v>
      </c>
      <c r="I45" s="83">
        <v>0</v>
      </c>
      <c r="J45" s="114"/>
      <c r="K45" s="503">
        <v>1</v>
      </c>
      <c r="L45" s="453">
        <v>0</v>
      </c>
      <c r="M45" s="83">
        <v>0</v>
      </c>
    </row>
    <row r="46" spans="1:13" ht="15">
      <c r="A46" s="640"/>
      <c r="B46" s="25" t="s">
        <v>81</v>
      </c>
      <c r="C46" s="7"/>
      <c r="D46" s="16" t="s">
        <v>15</v>
      </c>
      <c r="E46" s="18" t="s">
        <v>10</v>
      </c>
      <c r="F46" s="50">
        <v>0.99</v>
      </c>
      <c r="G46" s="209">
        <v>0.9628</v>
      </c>
      <c r="H46" s="54">
        <v>0</v>
      </c>
      <c r="I46" s="83">
        <v>0</v>
      </c>
      <c r="J46" s="114"/>
      <c r="K46" s="518">
        <v>0.9969</v>
      </c>
      <c r="L46" s="453">
        <v>0</v>
      </c>
      <c r="M46" s="83">
        <v>0</v>
      </c>
    </row>
    <row r="47" spans="1:13" ht="15">
      <c r="A47" s="640"/>
      <c r="B47" s="25" t="s">
        <v>82</v>
      </c>
      <c r="C47" s="7"/>
      <c r="D47" s="16" t="s">
        <v>15</v>
      </c>
      <c r="E47" s="18" t="s">
        <v>10</v>
      </c>
      <c r="F47" s="50">
        <v>0.99</v>
      </c>
      <c r="G47" s="72">
        <v>1</v>
      </c>
      <c r="H47" s="54">
        <v>0</v>
      </c>
      <c r="I47" s="83">
        <v>0</v>
      </c>
      <c r="J47" s="114"/>
      <c r="K47" s="503">
        <v>1</v>
      </c>
      <c r="L47" s="453">
        <v>0</v>
      </c>
      <c r="M47" s="83">
        <v>0</v>
      </c>
    </row>
    <row r="48" spans="1:13" ht="15">
      <c r="A48" s="640"/>
      <c r="B48" s="25" t="s">
        <v>83</v>
      </c>
      <c r="C48" s="7"/>
      <c r="D48" s="16" t="s">
        <v>19</v>
      </c>
      <c r="E48" s="18" t="s">
        <v>10</v>
      </c>
      <c r="F48" s="50">
        <v>0.99</v>
      </c>
      <c r="G48" s="72">
        <v>1</v>
      </c>
      <c r="H48" s="54">
        <v>0</v>
      </c>
      <c r="I48" s="83">
        <v>0</v>
      </c>
      <c r="J48" s="114"/>
      <c r="K48" s="503">
        <v>1</v>
      </c>
      <c r="L48" s="453">
        <v>0</v>
      </c>
      <c r="M48" s="83">
        <v>0</v>
      </c>
    </row>
    <row r="49" spans="1:13" ht="15.75" thickBot="1">
      <c r="A49" s="641"/>
      <c r="B49" s="27" t="s">
        <v>84</v>
      </c>
      <c r="C49" s="28"/>
      <c r="D49" s="29" t="s">
        <v>84</v>
      </c>
      <c r="E49" s="34" t="s">
        <v>10</v>
      </c>
      <c r="F49" s="51">
        <v>0.99</v>
      </c>
      <c r="G49" s="478">
        <v>0.9862</v>
      </c>
      <c r="H49" s="55">
        <v>1</v>
      </c>
      <c r="I49" s="84">
        <v>0</v>
      </c>
      <c r="J49" s="116"/>
      <c r="K49" s="516">
        <v>0.9974</v>
      </c>
      <c r="L49" s="456">
        <v>2</v>
      </c>
      <c r="M49" s="164">
        <v>0</v>
      </c>
    </row>
    <row r="50" spans="1:13" ht="15">
      <c r="A50" s="624" t="s">
        <v>85</v>
      </c>
      <c r="B50" s="65" t="s">
        <v>86</v>
      </c>
      <c r="C50" s="31"/>
      <c r="D50" s="20" t="s">
        <v>19</v>
      </c>
      <c r="E50" s="21" t="s">
        <v>10</v>
      </c>
      <c r="F50" s="52">
        <v>0.99</v>
      </c>
      <c r="G50" s="100">
        <v>1</v>
      </c>
      <c r="H50" s="81">
        <v>0</v>
      </c>
      <c r="I50" s="82">
        <v>0</v>
      </c>
      <c r="J50" s="117"/>
      <c r="K50" s="506">
        <v>1</v>
      </c>
      <c r="L50" s="454">
        <v>0</v>
      </c>
      <c r="M50" s="96">
        <v>0</v>
      </c>
    </row>
    <row r="51" spans="1:13" ht="15">
      <c r="A51" s="624"/>
      <c r="B51" s="37" t="s">
        <v>173</v>
      </c>
      <c r="C51" s="19"/>
      <c r="D51" s="16" t="s">
        <v>19</v>
      </c>
      <c r="E51" s="18" t="s">
        <v>10</v>
      </c>
      <c r="F51" s="50">
        <v>0.99</v>
      </c>
      <c r="G51" s="72">
        <v>1</v>
      </c>
      <c r="H51" s="54">
        <v>0</v>
      </c>
      <c r="I51" s="83">
        <v>0</v>
      </c>
      <c r="J51" s="114"/>
      <c r="K51" s="503">
        <v>1</v>
      </c>
      <c r="L51" s="453">
        <v>0</v>
      </c>
      <c r="M51" s="83">
        <v>0</v>
      </c>
    </row>
    <row r="52" spans="1:13" ht="15">
      <c r="A52" s="624"/>
      <c r="B52" s="37" t="s">
        <v>87</v>
      </c>
      <c r="C52" s="19"/>
      <c r="D52" s="16" t="s">
        <v>19</v>
      </c>
      <c r="E52" s="18" t="s">
        <v>10</v>
      </c>
      <c r="F52" s="50">
        <v>0.99</v>
      </c>
      <c r="G52" s="72">
        <v>1</v>
      </c>
      <c r="H52" s="54">
        <v>0</v>
      </c>
      <c r="I52" s="83">
        <v>0</v>
      </c>
      <c r="J52" s="114"/>
      <c r="K52" s="503">
        <v>1</v>
      </c>
      <c r="L52" s="453">
        <v>0</v>
      </c>
      <c r="M52" s="83">
        <v>0</v>
      </c>
    </row>
    <row r="53" spans="1:13" ht="15">
      <c r="A53" s="624"/>
      <c r="B53" s="37" t="s">
        <v>88</v>
      </c>
      <c r="C53" s="19"/>
      <c r="D53" s="16" t="s">
        <v>19</v>
      </c>
      <c r="E53" s="18" t="s">
        <v>10</v>
      </c>
      <c r="F53" s="50">
        <v>0.99</v>
      </c>
      <c r="G53" s="72">
        <v>1</v>
      </c>
      <c r="H53" s="54">
        <v>0</v>
      </c>
      <c r="I53" s="83">
        <v>0</v>
      </c>
      <c r="J53" s="114"/>
      <c r="K53" s="503">
        <v>1</v>
      </c>
      <c r="L53" s="453">
        <v>0</v>
      </c>
      <c r="M53" s="83">
        <v>0</v>
      </c>
    </row>
    <row r="54" spans="1:13" ht="15">
      <c r="A54" s="624"/>
      <c r="B54" s="37" t="s">
        <v>89</v>
      </c>
      <c r="C54" s="19"/>
      <c r="D54" s="16" t="s">
        <v>19</v>
      </c>
      <c r="E54" s="18" t="s">
        <v>10</v>
      </c>
      <c r="F54" s="50">
        <v>0.99</v>
      </c>
      <c r="G54" s="72">
        <v>1</v>
      </c>
      <c r="H54" s="54">
        <v>0</v>
      </c>
      <c r="I54" s="83">
        <v>0</v>
      </c>
      <c r="J54" s="114"/>
      <c r="K54" s="503">
        <v>1</v>
      </c>
      <c r="L54" s="453">
        <v>0</v>
      </c>
      <c r="M54" s="83">
        <v>0</v>
      </c>
    </row>
    <row r="55" spans="1:13" ht="15">
      <c r="A55" s="624"/>
      <c r="B55" s="37" t="s">
        <v>90</v>
      </c>
      <c r="C55" s="19"/>
      <c r="D55" s="16" t="s">
        <v>9</v>
      </c>
      <c r="E55" s="18" t="s">
        <v>10</v>
      </c>
      <c r="F55" s="50">
        <v>0.99</v>
      </c>
      <c r="G55" s="72">
        <v>1</v>
      </c>
      <c r="H55" s="54">
        <v>0</v>
      </c>
      <c r="I55" s="83">
        <v>0</v>
      </c>
      <c r="J55" s="114"/>
      <c r="K55" s="503">
        <v>1</v>
      </c>
      <c r="L55" s="453">
        <v>0</v>
      </c>
      <c r="M55" s="83">
        <v>0</v>
      </c>
    </row>
    <row r="56" spans="1:13" ht="15.75" thickBot="1">
      <c r="A56" s="624"/>
      <c r="B56" s="60" t="s">
        <v>91</v>
      </c>
      <c r="C56" s="61"/>
      <c r="D56" s="62" t="s">
        <v>9</v>
      </c>
      <c r="E56" s="63" t="s">
        <v>10</v>
      </c>
      <c r="F56" s="64">
        <v>0.99</v>
      </c>
      <c r="G56" s="85">
        <v>1</v>
      </c>
      <c r="H56" s="86">
        <v>0</v>
      </c>
      <c r="I56" s="87">
        <v>0</v>
      </c>
      <c r="J56" s="118"/>
      <c r="K56" s="507">
        <v>1</v>
      </c>
      <c r="L56" s="455">
        <v>0</v>
      </c>
      <c r="M56" s="162">
        <v>0</v>
      </c>
    </row>
    <row r="57" spans="1:13" ht="15">
      <c r="A57" s="626" t="s">
        <v>92</v>
      </c>
      <c r="B57" s="35" t="s">
        <v>93</v>
      </c>
      <c r="C57" s="36"/>
      <c r="D57" s="32" t="s">
        <v>15</v>
      </c>
      <c r="E57" s="33" t="s">
        <v>10</v>
      </c>
      <c r="F57" s="49">
        <v>0.99</v>
      </c>
      <c r="G57" s="94">
        <v>1</v>
      </c>
      <c r="H57" s="95">
        <v>0</v>
      </c>
      <c r="I57" s="96">
        <v>0</v>
      </c>
      <c r="J57" s="113"/>
      <c r="K57" s="515">
        <v>0.9998</v>
      </c>
      <c r="L57" s="454">
        <v>1</v>
      </c>
      <c r="M57" s="96">
        <v>0</v>
      </c>
    </row>
    <row r="58" spans="1:13" ht="15">
      <c r="A58" s="624"/>
      <c r="B58" s="37" t="s">
        <v>94</v>
      </c>
      <c r="C58" s="19"/>
      <c r="D58" s="16" t="s">
        <v>25</v>
      </c>
      <c r="E58" s="18" t="s">
        <v>10</v>
      </c>
      <c r="F58" s="50">
        <v>0.99</v>
      </c>
      <c r="G58" s="75">
        <v>1</v>
      </c>
      <c r="H58" s="54">
        <v>0</v>
      </c>
      <c r="I58" s="83">
        <v>0</v>
      </c>
      <c r="J58" s="114"/>
      <c r="K58" s="509">
        <v>1</v>
      </c>
      <c r="L58" s="453">
        <v>0</v>
      </c>
      <c r="M58" s="83">
        <v>0</v>
      </c>
    </row>
    <row r="59" spans="1:13" ht="15">
      <c r="A59" s="624"/>
      <c r="B59" s="37" t="s">
        <v>95</v>
      </c>
      <c r="C59" s="19"/>
      <c r="D59" s="16" t="s">
        <v>15</v>
      </c>
      <c r="E59" s="18" t="s">
        <v>10</v>
      </c>
      <c r="F59" s="53">
        <v>0.999</v>
      </c>
      <c r="G59" s="75">
        <v>1</v>
      </c>
      <c r="H59" s="54">
        <v>0</v>
      </c>
      <c r="I59" s="83">
        <v>0</v>
      </c>
      <c r="J59" s="114"/>
      <c r="K59" s="509">
        <v>1</v>
      </c>
      <c r="L59" s="453">
        <v>0</v>
      </c>
      <c r="M59" s="83">
        <v>0</v>
      </c>
    </row>
    <row r="60" spans="1:13" ht="15">
      <c r="A60" s="624"/>
      <c r="B60" s="37" t="s">
        <v>96</v>
      </c>
      <c r="C60" s="19"/>
      <c r="D60" s="16" t="s">
        <v>15</v>
      </c>
      <c r="E60" s="18" t="s">
        <v>10</v>
      </c>
      <c r="F60" s="53">
        <v>0.999</v>
      </c>
      <c r="G60" s="171">
        <v>0.9628</v>
      </c>
      <c r="H60" s="54">
        <v>0</v>
      </c>
      <c r="I60" s="83">
        <v>0</v>
      </c>
      <c r="J60" s="114"/>
      <c r="K60" s="518">
        <v>0.9969</v>
      </c>
      <c r="L60" s="453">
        <v>0</v>
      </c>
      <c r="M60" s="83">
        <v>0</v>
      </c>
    </row>
    <row r="61" spans="1:13" ht="15.75" thickBot="1">
      <c r="A61" s="625"/>
      <c r="B61" s="38" t="s">
        <v>97</v>
      </c>
      <c r="C61" s="39"/>
      <c r="D61" s="29" t="s">
        <v>25</v>
      </c>
      <c r="E61" s="34" t="s">
        <v>10</v>
      </c>
      <c r="F61" s="51">
        <v>0.99</v>
      </c>
      <c r="G61" s="80">
        <v>1</v>
      </c>
      <c r="H61" s="55">
        <v>0</v>
      </c>
      <c r="I61" s="84">
        <v>0</v>
      </c>
      <c r="J61" s="116"/>
      <c r="K61" s="510">
        <v>1</v>
      </c>
      <c r="L61" s="455">
        <v>0</v>
      </c>
      <c r="M61" s="162">
        <v>0</v>
      </c>
    </row>
    <row r="62" spans="1:13" ht="15">
      <c r="A62" s="624" t="s">
        <v>98</v>
      </c>
      <c r="B62" s="65" t="s">
        <v>99</v>
      </c>
      <c r="C62" s="31"/>
      <c r="D62" s="20" t="s">
        <v>15</v>
      </c>
      <c r="E62" s="21" t="s">
        <v>16</v>
      </c>
      <c r="F62" s="97">
        <v>0.999</v>
      </c>
      <c r="G62" s="502">
        <v>0.9742</v>
      </c>
      <c r="H62" s="81">
        <v>1</v>
      </c>
      <c r="I62" s="82">
        <v>0</v>
      </c>
      <c r="J62" s="117"/>
      <c r="K62" s="517">
        <v>0.9979</v>
      </c>
      <c r="L62" s="450">
        <v>1</v>
      </c>
      <c r="M62" s="82">
        <v>0</v>
      </c>
    </row>
    <row r="63" spans="1:13" ht="15">
      <c r="A63" s="624"/>
      <c r="B63" s="37" t="s">
        <v>100</v>
      </c>
      <c r="C63" s="19"/>
      <c r="D63" s="16" t="s">
        <v>19</v>
      </c>
      <c r="E63" s="18" t="s">
        <v>10</v>
      </c>
      <c r="F63" s="53">
        <v>0.999</v>
      </c>
      <c r="G63" s="502">
        <v>0.9587</v>
      </c>
      <c r="H63" s="54">
        <v>1</v>
      </c>
      <c r="I63" s="83">
        <v>0</v>
      </c>
      <c r="J63" s="114"/>
      <c r="K63" s="514">
        <v>0.9954</v>
      </c>
      <c r="L63" s="451">
        <v>1</v>
      </c>
      <c r="M63" s="83">
        <v>1</v>
      </c>
    </row>
    <row r="64" spans="1:13" ht="15">
      <c r="A64" s="624"/>
      <c r="B64" s="37" t="s">
        <v>101</v>
      </c>
      <c r="C64" s="19"/>
      <c r="D64" s="16" t="s">
        <v>15</v>
      </c>
      <c r="E64" s="18" t="s">
        <v>16</v>
      </c>
      <c r="F64" s="53">
        <v>0.999</v>
      </c>
      <c r="G64" s="75">
        <v>1</v>
      </c>
      <c r="H64" s="54">
        <v>0</v>
      </c>
      <c r="I64" s="83">
        <v>0</v>
      </c>
      <c r="J64" s="114"/>
      <c r="K64" s="509">
        <v>1</v>
      </c>
      <c r="L64" s="451">
        <v>0</v>
      </c>
      <c r="M64" s="83">
        <v>0</v>
      </c>
    </row>
    <row r="65" spans="1:13" ht="15">
      <c r="A65" s="624"/>
      <c r="B65" s="37" t="s">
        <v>102</v>
      </c>
      <c r="C65" s="19"/>
      <c r="D65" s="16" t="s">
        <v>15</v>
      </c>
      <c r="E65" s="18" t="s">
        <v>16</v>
      </c>
      <c r="F65" s="53">
        <v>0.999</v>
      </c>
      <c r="G65" s="75">
        <v>1</v>
      </c>
      <c r="H65" s="54">
        <v>0</v>
      </c>
      <c r="I65" s="83">
        <v>0</v>
      </c>
      <c r="J65" s="114"/>
      <c r="K65" s="509">
        <v>1</v>
      </c>
      <c r="L65" s="451">
        <v>0</v>
      </c>
      <c r="M65" s="83">
        <v>0</v>
      </c>
    </row>
    <row r="66" spans="1:13" ht="15">
      <c r="A66" s="624"/>
      <c r="B66" s="37" t="s">
        <v>103</v>
      </c>
      <c r="C66" s="19"/>
      <c r="D66" s="16" t="s">
        <v>15</v>
      </c>
      <c r="E66" s="18" t="s">
        <v>16</v>
      </c>
      <c r="F66" s="53">
        <v>0.999</v>
      </c>
      <c r="G66" s="75">
        <v>1</v>
      </c>
      <c r="H66" s="54">
        <v>0</v>
      </c>
      <c r="I66" s="83">
        <v>0</v>
      </c>
      <c r="J66" s="114"/>
      <c r="K66" s="509">
        <v>1</v>
      </c>
      <c r="L66" s="451">
        <v>0</v>
      </c>
      <c r="M66" s="83">
        <v>0</v>
      </c>
    </row>
    <row r="67" spans="1:13" ht="15">
      <c r="A67" s="624"/>
      <c r="B67" s="37" t="s">
        <v>104</v>
      </c>
      <c r="C67" s="19"/>
      <c r="D67" s="16" t="s">
        <v>15</v>
      </c>
      <c r="E67" s="18" t="s">
        <v>10</v>
      </c>
      <c r="F67" s="50">
        <v>0.99</v>
      </c>
      <c r="G67" s="75">
        <v>1</v>
      </c>
      <c r="H67" s="54">
        <v>0</v>
      </c>
      <c r="I67" s="83">
        <v>0</v>
      </c>
      <c r="J67" s="114"/>
      <c r="K67" s="514">
        <v>0.999</v>
      </c>
      <c r="L67" s="451">
        <v>1</v>
      </c>
      <c r="M67" s="83">
        <v>0</v>
      </c>
    </row>
    <row r="68" spans="1:13" ht="15">
      <c r="A68" s="624"/>
      <c r="B68" s="37" t="s">
        <v>105</v>
      </c>
      <c r="C68" s="19"/>
      <c r="D68" s="16" t="s">
        <v>9</v>
      </c>
      <c r="E68" s="18" t="s">
        <v>106</v>
      </c>
      <c r="F68" s="57">
        <v>0.5</v>
      </c>
      <c r="G68" s="75">
        <v>1</v>
      </c>
      <c r="H68" s="54">
        <v>0</v>
      </c>
      <c r="I68" s="83">
        <v>0</v>
      </c>
      <c r="J68" s="114"/>
      <c r="K68" s="509">
        <v>1</v>
      </c>
      <c r="L68" s="451">
        <v>0</v>
      </c>
      <c r="M68" s="83">
        <v>0</v>
      </c>
    </row>
    <row r="69" spans="1:13" ht="15">
      <c r="A69" s="624"/>
      <c r="B69" s="37" t="s">
        <v>107</v>
      </c>
      <c r="C69" s="19"/>
      <c r="D69" s="16" t="s">
        <v>9</v>
      </c>
      <c r="E69" s="18" t="s">
        <v>10</v>
      </c>
      <c r="F69" s="54" t="s">
        <v>69</v>
      </c>
      <c r="G69" s="76" t="s">
        <v>69</v>
      </c>
      <c r="H69" s="54"/>
      <c r="I69" s="83"/>
      <c r="J69" s="114"/>
      <c r="K69" s="511" t="s">
        <v>69</v>
      </c>
      <c r="L69" s="453"/>
      <c r="M69" s="83"/>
    </row>
    <row r="70" spans="1:13" ht="15.75" thickBot="1">
      <c r="A70" s="624"/>
      <c r="B70" s="60" t="s">
        <v>108</v>
      </c>
      <c r="C70" s="61"/>
      <c r="D70" s="62" t="s">
        <v>9</v>
      </c>
      <c r="E70" s="63" t="s">
        <v>10</v>
      </c>
      <c r="F70" s="86" t="s">
        <v>69</v>
      </c>
      <c r="G70" s="92" t="s">
        <v>69</v>
      </c>
      <c r="H70" s="86"/>
      <c r="I70" s="87"/>
      <c r="J70" s="118"/>
      <c r="K70" s="512" t="s">
        <v>69</v>
      </c>
      <c r="L70" s="456"/>
      <c r="M70" s="164"/>
    </row>
    <row r="71" spans="1:13" ht="15">
      <c r="A71" s="639" t="s">
        <v>109</v>
      </c>
      <c r="B71" s="35" t="s">
        <v>110</v>
      </c>
      <c r="C71" s="36"/>
      <c r="D71" s="32" t="s">
        <v>15</v>
      </c>
      <c r="E71" s="33" t="s">
        <v>10</v>
      </c>
      <c r="F71" s="93">
        <v>0.98</v>
      </c>
      <c r="G71" s="94">
        <v>1</v>
      </c>
      <c r="H71" s="95">
        <v>0</v>
      </c>
      <c r="I71" s="96">
        <v>0</v>
      </c>
      <c r="J71" s="113"/>
      <c r="K71" s="508">
        <v>1</v>
      </c>
      <c r="L71" s="454">
        <v>0</v>
      </c>
      <c r="M71" s="96">
        <v>0</v>
      </c>
    </row>
    <row r="72" spans="1:13" ht="15">
      <c r="A72" s="640"/>
      <c r="B72" s="37" t="s">
        <v>111</v>
      </c>
      <c r="C72" s="19"/>
      <c r="D72" s="16" t="s">
        <v>25</v>
      </c>
      <c r="E72" s="18" t="s">
        <v>10</v>
      </c>
      <c r="F72" s="56">
        <v>0.9</v>
      </c>
      <c r="G72" s="75">
        <v>1</v>
      </c>
      <c r="H72" s="54">
        <v>0</v>
      </c>
      <c r="I72" s="83">
        <v>0</v>
      </c>
      <c r="J72" s="114"/>
      <c r="K72" s="509">
        <v>1</v>
      </c>
      <c r="L72" s="453">
        <v>0</v>
      </c>
      <c r="M72" s="83">
        <v>0</v>
      </c>
    </row>
    <row r="73" spans="1:13" ht="15.75" thickBot="1">
      <c r="A73" s="641"/>
      <c r="B73" s="38" t="s">
        <v>112</v>
      </c>
      <c r="C73" s="39"/>
      <c r="D73" s="29" t="s">
        <v>15</v>
      </c>
      <c r="E73" s="34" t="s">
        <v>10</v>
      </c>
      <c r="F73" s="58">
        <v>0.99</v>
      </c>
      <c r="G73" s="80">
        <v>1</v>
      </c>
      <c r="H73" s="55">
        <v>0</v>
      </c>
      <c r="I73" s="84">
        <v>0</v>
      </c>
      <c r="J73" s="116"/>
      <c r="K73" s="510">
        <v>1</v>
      </c>
      <c r="L73" s="455">
        <v>0</v>
      </c>
      <c r="M73" s="162">
        <v>0</v>
      </c>
    </row>
    <row r="74" spans="1:13" ht="15.75" thickBot="1">
      <c r="A74" s="88" t="s">
        <v>113</v>
      </c>
      <c r="B74" s="40" t="s">
        <v>114</v>
      </c>
      <c r="C74" s="41"/>
      <c r="D74" s="42" t="s">
        <v>15</v>
      </c>
      <c r="E74" s="43" t="s">
        <v>115</v>
      </c>
      <c r="F74" s="59">
        <v>0.99</v>
      </c>
      <c r="G74" s="89">
        <v>1</v>
      </c>
      <c r="H74" s="90">
        <v>0</v>
      </c>
      <c r="I74" s="91">
        <v>0</v>
      </c>
      <c r="J74" s="119"/>
      <c r="K74" s="513">
        <v>1</v>
      </c>
      <c r="L74" s="452">
        <v>0</v>
      </c>
      <c r="M74" s="91">
        <v>0</v>
      </c>
    </row>
    <row r="75" spans="1:13" ht="15.75" thickBot="1">
      <c r="A75" s="88" t="s">
        <v>116</v>
      </c>
      <c r="B75" s="40" t="s">
        <v>117</v>
      </c>
      <c r="C75" s="41"/>
      <c r="D75" s="42" t="s">
        <v>15</v>
      </c>
      <c r="E75" s="43" t="s">
        <v>16</v>
      </c>
      <c r="F75" s="59">
        <v>0.95</v>
      </c>
      <c r="G75" s="89">
        <v>1</v>
      </c>
      <c r="H75" s="90">
        <v>0</v>
      </c>
      <c r="I75" s="91">
        <v>0</v>
      </c>
      <c r="J75" s="119"/>
      <c r="K75" s="468">
        <v>1</v>
      </c>
      <c r="L75" s="452">
        <v>0</v>
      </c>
      <c r="M75" s="91">
        <v>0</v>
      </c>
    </row>
    <row r="76" spans="1:13" ht="15.75" thickBot="1">
      <c r="A76" s="1"/>
      <c r="B76" s="2"/>
      <c r="C76" s="2"/>
      <c r="D76" s="3"/>
      <c r="E76" s="3"/>
      <c r="F76" s="4"/>
      <c r="G76" s="3"/>
      <c r="H76" s="429">
        <v>5</v>
      </c>
      <c r="I76" s="189">
        <v>0</v>
      </c>
      <c r="K76" s="204"/>
      <c r="L76" s="429">
        <v>29</v>
      </c>
      <c r="M76" s="429">
        <v>6</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32.xml><?xml version="1.0" encoding="utf-8"?>
<worksheet xmlns="http://schemas.openxmlformats.org/spreadsheetml/2006/main" xmlns:r="http://schemas.openxmlformats.org/officeDocument/2006/relationships">
  <dimension ref="A1:F9"/>
  <sheetViews>
    <sheetView zoomScalePageLayoutView="0" workbookViewId="0" topLeftCell="A1">
      <selection activeCell="C1" sqref="C1"/>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261</v>
      </c>
      <c r="D1" s="126" t="s">
        <v>122</v>
      </c>
      <c r="E1" s="126" t="s">
        <v>123</v>
      </c>
    </row>
    <row r="2" spans="1:5" ht="102" thickBot="1">
      <c r="A2" s="227">
        <v>42866</v>
      </c>
      <c r="B2" s="228" t="s">
        <v>84</v>
      </c>
      <c r="C2" s="207">
        <v>19300</v>
      </c>
      <c r="D2" s="229" t="s">
        <v>243</v>
      </c>
      <c r="E2" s="228" t="s">
        <v>200</v>
      </c>
    </row>
    <row r="3" spans="1:6" ht="45.75" thickBot="1">
      <c r="A3" s="227">
        <v>42867</v>
      </c>
      <c r="B3" s="228" t="s">
        <v>100</v>
      </c>
      <c r="C3" s="207">
        <v>19322</v>
      </c>
      <c r="D3" s="229" t="s">
        <v>244</v>
      </c>
      <c r="E3" s="228" t="s">
        <v>200</v>
      </c>
      <c r="F3" s="120"/>
    </row>
    <row r="4" spans="1:6" ht="45.75" thickBot="1">
      <c r="A4" s="227">
        <v>42874</v>
      </c>
      <c r="B4" s="228" t="s">
        <v>99</v>
      </c>
      <c r="C4" s="207">
        <v>19471</v>
      </c>
      <c r="D4" s="229" t="s">
        <v>245</v>
      </c>
      <c r="E4" s="228" t="s">
        <v>200</v>
      </c>
      <c r="F4" s="120"/>
    </row>
    <row r="5" spans="1:6" ht="34.5" thickBot="1">
      <c r="A5" s="227">
        <v>42885</v>
      </c>
      <c r="B5" s="228" t="s">
        <v>56</v>
      </c>
      <c r="C5" s="207">
        <v>19624</v>
      </c>
      <c r="D5" s="229" t="s">
        <v>247</v>
      </c>
      <c r="E5" s="228" t="s">
        <v>200</v>
      </c>
      <c r="F5" s="120"/>
    </row>
    <row r="6" spans="1:5" ht="34.5" thickBot="1">
      <c r="A6" s="227">
        <v>42885</v>
      </c>
      <c r="B6" s="228" t="s">
        <v>66</v>
      </c>
      <c r="C6" s="207">
        <v>19622</v>
      </c>
      <c r="D6" s="229" t="s">
        <v>246</v>
      </c>
      <c r="E6" s="228" t="s">
        <v>200</v>
      </c>
    </row>
    <row r="9" ht="15">
      <c r="C9" s="230"/>
    </row>
  </sheetData>
  <sheetProtection/>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49">
      <selection activeCell="G44" sqref="G44"/>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10.421875" style="426" customWidth="1"/>
    <col min="12" max="13" width="9.140625" style="426" customWidth="1"/>
    <col min="14" max="16384" width="9.140625" style="426" customWidth="1"/>
  </cols>
  <sheetData>
    <row r="1" spans="1:13" ht="15.75" customHeight="1">
      <c r="A1" s="626" t="s">
        <v>0</v>
      </c>
      <c r="B1" s="627" t="s">
        <v>1</v>
      </c>
      <c r="C1" s="630" t="s">
        <v>2</v>
      </c>
      <c r="D1" s="633" t="s">
        <v>3</v>
      </c>
      <c r="E1" s="636" t="s">
        <v>4</v>
      </c>
      <c r="F1" s="636" t="s">
        <v>5</v>
      </c>
      <c r="G1" s="617" t="s">
        <v>248</v>
      </c>
      <c r="H1" s="617" t="s">
        <v>118</v>
      </c>
      <c r="I1" s="617" t="s">
        <v>119</v>
      </c>
      <c r="J1" s="623" t="s">
        <v>120</v>
      </c>
      <c r="K1" s="623" t="s">
        <v>240</v>
      </c>
      <c r="L1" s="623" t="s">
        <v>249</v>
      </c>
      <c r="M1" s="617" t="s">
        <v>250</v>
      </c>
    </row>
    <row r="2" spans="1:13" ht="14.25" customHeight="1">
      <c r="A2" s="624"/>
      <c r="B2" s="628"/>
      <c r="C2" s="631"/>
      <c r="D2" s="634"/>
      <c r="E2" s="637"/>
      <c r="F2" s="637"/>
      <c r="G2" s="618"/>
      <c r="H2" s="618"/>
      <c r="I2" s="618"/>
      <c r="J2" s="624"/>
      <c r="K2" s="647"/>
      <c r="L2" s="647"/>
      <c r="M2" s="618"/>
    </row>
    <row r="3" spans="1:13" ht="15.75" thickBot="1">
      <c r="A3" s="625"/>
      <c r="B3" s="629"/>
      <c r="C3" s="632"/>
      <c r="D3" s="635"/>
      <c r="E3" s="638"/>
      <c r="F3" s="638"/>
      <c r="G3" s="619"/>
      <c r="H3" s="619"/>
      <c r="I3" s="619"/>
      <c r="J3" s="625"/>
      <c r="K3" s="648"/>
      <c r="L3" s="648"/>
      <c r="M3" s="619"/>
    </row>
    <row r="4" spans="1:13" ht="25.5" customHeight="1">
      <c r="A4" s="624" t="s">
        <v>6</v>
      </c>
      <c r="B4" s="22" t="s">
        <v>7</v>
      </c>
      <c r="C4" s="23" t="s">
        <v>8</v>
      </c>
      <c r="D4" s="77" t="s">
        <v>9</v>
      </c>
      <c r="E4" s="78" t="s">
        <v>10</v>
      </c>
      <c r="F4" s="52">
        <v>0.99</v>
      </c>
      <c r="G4" s="72">
        <v>1</v>
      </c>
      <c r="H4" s="81">
        <v>0</v>
      </c>
      <c r="I4" s="82">
        <v>0</v>
      </c>
      <c r="J4" s="109"/>
      <c r="K4" s="503">
        <v>1</v>
      </c>
      <c r="L4" s="454">
        <v>0</v>
      </c>
      <c r="M4" s="96">
        <v>0</v>
      </c>
    </row>
    <row r="5" spans="1:13" ht="15">
      <c r="A5" s="624"/>
      <c r="B5" s="25" t="s">
        <v>11</v>
      </c>
      <c r="C5" s="7" t="s">
        <v>12</v>
      </c>
      <c r="D5" s="8" t="s">
        <v>9</v>
      </c>
      <c r="E5" s="9" t="s">
        <v>10</v>
      </c>
      <c r="F5" s="10">
        <v>0.99</v>
      </c>
      <c r="G5" s="72">
        <v>1</v>
      </c>
      <c r="H5" s="54">
        <v>0</v>
      </c>
      <c r="I5" s="83">
        <v>0</v>
      </c>
      <c r="J5" s="110"/>
      <c r="K5" s="503">
        <v>1</v>
      </c>
      <c r="L5" s="453">
        <v>0</v>
      </c>
      <c r="M5" s="83">
        <v>0</v>
      </c>
    </row>
    <row r="6" spans="1:13" ht="15">
      <c r="A6" s="624"/>
      <c r="B6" s="25" t="s">
        <v>13</v>
      </c>
      <c r="C6" s="11" t="s">
        <v>14</v>
      </c>
      <c r="D6" s="8" t="s">
        <v>15</v>
      </c>
      <c r="E6" s="12" t="s">
        <v>16</v>
      </c>
      <c r="F6" s="10">
        <v>0.99</v>
      </c>
      <c r="G6" s="72">
        <v>1</v>
      </c>
      <c r="H6" s="54">
        <v>0</v>
      </c>
      <c r="I6" s="83">
        <v>0</v>
      </c>
      <c r="J6" s="110"/>
      <c r="K6" s="503">
        <v>1</v>
      </c>
      <c r="L6" s="453">
        <v>0</v>
      </c>
      <c r="M6" s="83">
        <v>0</v>
      </c>
    </row>
    <row r="7" spans="1:13" ht="15">
      <c r="A7" s="624"/>
      <c r="B7" s="25" t="s">
        <v>17</v>
      </c>
      <c r="C7" s="7" t="s">
        <v>18</v>
      </c>
      <c r="D7" s="8" t="s">
        <v>19</v>
      </c>
      <c r="E7" s="9" t="s">
        <v>10</v>
      </c>
      <c r="F7" s="10">
        <v>0.99</v>
      </c>
      <c r="G7" s="72">
        <v>1</v>
      </c>
      <c r="H7" s="54">
        <v>0</v>
      </c>
      <c r="I7" s="83">
        <v>0</v>
      </c>
      <c r="J7" s="110"/>
      <c r="K7" s="503">
        <v>1</v>
      </c>
      <c r="L7" s="453">
        <v>0</v>
      </c>
      <c r="M7" s="83">
        <v>0</v>
      </c>
    </row>
    <row r="8" spans="1:13" ht="15">
      <c r="A8" s="624"/>
      <c r="B8" s="26" t="s">
        <v>20</v>
      </c>
      <c r="C8" s="13" t="s">
        <v>21</v>
      </c>
      <c r="D8" s="14" t="s">
        <v>9</v>
      </c>
      <c r="E8" s="15" t="s">
        <v>10</v>
      </c>
      <c r="F8" s="10">
        <v>0.95</v>
      </c>
      <c r="G8" s="72">
        <v>1</v>
      </c>
      <c r="H8" s="54">
        <v>0</v>
      </c>
      <c r="I8" s="83">
        <v>0</v>
      </c>
      <c r="J8" s="111"/>
      <c r="K8" s="521">
        <v>0.9959</v>
      </c>
      <c r="L8" s="453">
        <v>0</v>
      </c>
      <c r="M8" s="83">
        <v>0</v>
      </c>
    </row>
    <row r="9" spans="1:13" ht="15">
      <c r="A9" s="624"/>
      <c r="B9" s="25" t="s">
        <v>22</v>
      </c>
      <c r="C9" s="7" t="s">
        <v>18</v>
      </c>
      <c r="D9" s="8" t="s">
        <v>19</v>
      </c>
      <c r="E9" s="9" t="s">
        <v>10</v>
      </c>
      <c r="F9" s="10">
        <v>0.99</v>
      </c>
      <c r="G9" s="72">
        <v>1</v>
      </c>
      <c r="H9" s="54">
        <v>0</v>
      </c>
      <c r="I9" s="83">
        <v>0</v>
      </c>
      <c r="J9" s="110"/>
      <c r="K9" s="503">
        <v>1</v>
      </c>
      <c r="L9" s="453">
        <v>0</v>
      </c>
      <c r="M9" s="83">
        <v>0</v>
      </c>
    </row>
    <row r="10" spans="1:13" ht="15">
      <c r="A10" s="624"/>
      <c r="B10" s="25" t="s">
        <v>23</v>
      </c>
      <c r="C10" s="7" t="s">
        <v>24</v>
      </c>
      <c r="D10" s="8" t="s">
        <v>25</v>
      </c>
      <c r="E10" s="9" t="s">
        <v>10</v>
      </c>
      <c r="F10" s="10">
        <v>0.99</v>
      </c>
      <c r="G10" s="72">
        <v>1</v>
      </c>
      <c r="H10" s="54">
        <v>0</v>
      </c>
      <c r="I10" s="83">
        <v>0</v>
      </c>
      <c r="J10" s="110"/>
      <c r="K10" s="503">
        <v>1</v>
      </c>
      <c r="L10" s="453">
        <v>0</v>
      </c>
      <c r="M10" s="83">
        <v>0</v>
      </c>
    </row>
    <row r="11" spans="1:13" ht="15">
      <c r="A11" s="624"/>
      <c r="B11" s="25" t="s">
        <v>26</v>
      </c>
      <c r="C11" s="7" t="s">
        <v>27</v>
      </c>
      <c r="D11" s="8" t="s">
        <v>25</v>
      </c>
      <c r="E11" s="9" t="s">
        <v>10</v>
      </c>
      <c r="F11" s="10">
        <v>0.99</v>
      </c>
      <c r="G11" s="72">
        <v>1</v>
      </c>
      <c r="H11" s="54">
        <v>0</v>
      </c>
      <c r="I11" s="83">
        <v>0</v>
      </c>
      <c r="J11" s="110"/>
      <c r="K11" s="503">
        <v>1</v>
      </c>
      <c r="L11" s="453">
        <v>0</v>
      </c>
      <c r="M11" s="83">
        <v>0</v>
      </c>
    </row>
    <row r="12" spans="1:13" ht="15">
      <c r="A12" s="624"/>
      <c r="B12" s="25" t="s">
        <v>28</v>
      </c>
      <c r="C12" s="7" t="s">
        <v>29</v>
      </c>
      <c r="D12" s="8" t="s">
        <v>25</v>
      </c>
      <c r="E12" s="9" t="s">
        <v>10</v>
      </c>
      <c r="F12" s="10">
        <v>0.99</v>
      </c>
      <c r="G12" s="72">
        <v>1</v>
      </c>
      <c r="H12" s="54">
        <v>0</v>
      </c>
      <c r="I12" s="83">
        <v>0</v>
      </c>
      <c r="J12" s="110"/>
      <c r="K12" s="519">
        <v>0.9892</v>
      </c>
      <c r="L12" s="453">
        <v>8</v>
      </c>
      <c r="M12" s="83">
        <v>1</v>
      </c>
    </row>
    <row r="13" spans="1:13" ht="22.5">
      <c r="A13" s="624"/>
      <c r="B13" s="25" t="s">
        <v>30</v>
      </c>
      <c r="C13" s="7" t="s">
        <v>31</v>
      </c>
      <c r="D13" s="8" t="s">
        <v>25</v>
      </c>
      <c r="E13" s="9" t="s">
        <v>10</v>
      </c>
      <c r="F13" s="10">
        <v>0.99</v>
      </c>
      <c r="G13" s="72">
        <v>1</v>
      </c>
      <c r="H13" s="54">
        <v>0</v>
      </c>
      <c r="I13" s="83">
        <v>0</v>
      </c>
      <c r="J13" s="110"/>
      <c r="K13" s="521">
        <v>0.9978</v>
      </c>
      <c r="L13" s="453">
        <v>3</v>
      </c>
      <c r="M13" s="83">
        <v>0</v>
      </c>
    </row>
    <row r="14" spans="1:13" ht="15">
      <c r="A14" s="624"/>
      <c r="B14" s="25" t="s">
        <v>32</v>
      </c>
      <c r="C14" s="7" t="s">
        <v>33</v>
      </c>
      <c r="D14" s="8" t="s">
        <v>19</v>
      </c>
      <c r="E14" s="9" t="s">
        <v>10</v>
      </c>
      <c r="F14" s="10">
        <v>0.99</v>
      </c>
      <c r="G14" s="72">
        <v>1</v>
      </c>
      <c r="H14" s="54">
        <v>0</v>
      </c>
      <c r="I14" s="83">
        <v>0</v>
      </c>
      <c r="J14" s="110"/>
      <c r="K14" s="519">
        <v>0.9892</v>
      </c>
      <c r="L14" s="453">
        <v>8</v>
      </c>
      <c r="M14" s="83">
        <v>1</v>
      </c>
    </row>
    <row r="15" spans="1:13" ht="15">
      <c r="A15" s="624"/>
      <c r="B15" s="25" t="s">
        <v>34</v>
      </c>
      <c r="C15" s="7" t="s">
        <v>35</v>
      </c>
      <c r="D15" s="8" t="s">
        <v>25</v>
      </c>
      <c r="E15" s="9" t="s">
        <v>10</v>
      </c>
      <c r="F15" s="10">
        <v>0.99</v>
      </c>
      <c r="G15" s="72">
        <v>1</v>
      </c>
      <c r="H15" s="54">
        <v>0</v>
      </c>
      <c r="I15" s="83">
        <v>0</v>
      </c>
      <c r="J15" s="110"/>
      <c r="K15" s="518">
        <v>0.9969</v>
      </c>
      <c r="L15" s="453">
        <v>0</v>
      </c>
      <c r="M15" s="83">
        <v>0</v>
      </c>
    </row>
    <row r="16" spans="1:13" ht="15">
      <c r="A16" s="624"/>
      <c r="B16" s="25" t="s">
        <v>36</v>
      </c>
      <c r="C16" s="7" t="s">
        <v>37</v>
      </c>
      <c r="D16" s="8" t="s">
        <v>15</v>
      </c>
      <c r="E16" s="9" t="s">
        <v>10</v>
      </c>
      <c r="F16" s="10">
        <v>0.99</v>
      </c>
      <c r="G16" s="72">
        <v>1</v>
      </c>
      <c r="H16" s="54">
        <v>0</v>
      </c>
      <c r="I16" s="83">
        <v>0</v>
      </c>
      <c r="J16" s="110"/>
      <c r="K16" s="519">
        <v>0.9753</v>
      </c>
      <c r="L16" s="453">
        <v>2</v>
      </c>
      <c r="M16" s="83">
        <v>1</v>
      </c>
    </row>
    <row r="17" spans="1:13" ht="15">
      <c r="A17" s="624"/>
      <c r="B17" s="25" t="s">
        <v>38</v>
      </c>
      <c r="C17" s="7" t="s">
        <v>39</v>
      </c>
      <c r="D17" s="8" t="s">
        <v>25</v>
      </c>
      <c r="E17" s="9" t="s">
        <v>10</v>
      </c>
      <c r="F17" s="10">
        <v>0.99</v>
      </c>
      <c r="G17" s="72">
        <v>1</v>
      </c>
      <c r="H17" s="54">
        <v>0</v>
      </c>
      <c r="I17" s="83">
        <v>0</v>
      </c>
      <c r="J17" s="110"/>
      <c r="K17" s="521">
        <v>0.9971</v>
      </c>
      <c r="L17" s="453">
        <v>0</v>
      </c>
      <c r="M17" s="83">
        <v>1</v>
      </c>
    </row>
    <row r="18" spans="1:13" ht="15">
      <c r="A18" s="624"/>
      <c r="B18" s="25" t="s">
        <v>40</v>
      </c>
      <c r="C18" s="7" t="s">
        <v>41</v>
      </c>
      <c r="D18" s="8" t="s">
        <v>25</v>
      </c>
      <c r="E18" s="9" t="s">
        <v>16</v>
      </c>
      <c r="F18" s="10">
        <v>0.99</v>
      </c>
      <c r="G18" s="72">
        <v>1</v>
      </c>
      <c r="H18" s="54">
        <v>0</v>
      </c>
      <c r="I18" s="83">
        <v>0</v>
      </c>
      <c r="J18" s="110"/>
      <c r="K18" s="518">
        <v>0.9969</v>
      </c>
      <c r="L18" s="453">
        <v>0</v>
      </c>
      <c r="M18" s="83">
        <v>0</v>
      </c>
    </row>
    <row r="19" spans="1:13" ht="15">
      <c r="A19" s="624"/>
      <c r="B19" s="25" t="s">
        <v>42</v>
      </c>
      <c r="C19" s="7" t="s">
        <v>43</v>
      </c>
      <c r="D19" s="8" t="s">
        <v>25</v>
      </c>
      <c r="E19" s="9" t="s">
        <v>10</v>
      </c>
      <c r="F19" s="10">
        <v>0.99</v>
      </c>
      <c r="G19" s="72">
        <v>1</v>
      </c>
      <c r="H19" s="54">
        <v>0</v>
      </c>
      <c r="I19" s="83">
        <v>0</v>
      </c>
      <c r="J19" s="110"/>
      <c r="K19" s="503">
        <v>1</v>
      </c>
      <c r="L19" s="453">
        <v>0</v>
      </c>
      <c r="M19" s="83">
        <v>0</v>
      </c>
    </row>
    <row r="20" spans="1:13" ht="15">
      <c r="A20" s="624"/>
      <c r="B20" s="25" t="s">
        <v>44</v>
      </c>
      <c r="C20" s="7" t="s">
        <v>45</v>
      </c>
      <c r="D20" s="8" t="s">
        <v>25</v>
      </c>
      <c r="E20" s="9" t="s">
        <v>10</v>
      </c>
      <c r="F20" s="10">
        <v>0.99</v>
      </c>
      <c r="G20" s="72">
        <v>1</v>
      </c>
      <c r="H20" s="54">
        <v>0</v>
      </c>
      <c r="I20" s="83">
        <v>0</v>
      </c>
      <c r="J20" s="110"/>
      <c r="K20" s="503">
        <v>1</v>
      </c>
      <c r="L20" s="453">
        <v>0</v>
      </c>
      <c r="M20" s="83">
        <v>0</v>
      </c>
    </row>
    <row r="21" spans="1:13" ht="15">
      <c r="A21" s="624"/>
      <c r="B21" s="25" t="s">
        <v>46</v>
      </c>
      <c r="C21" s="7" t="s">
        <v>39</v>
      </c>
      <c r="D21" s="8" t="s">
        <v>19</v>
      </c>
      <c r="E21" s="9" t="s">
        <v>10</v>
      </c>
      <c r="F21" s="10">
        <v>0.99</v>
      </c>
      <c r="G21" s="72">
        <v>1</v>
      </c>
      <c r="H21" s="54">
        <v>0</v>
      </c>
      <c r="I21" s="83">
        <v>0</v>
      </c>
      <c r="J21" s="110"/>
      <c r="K21" s="503">
        <v>1</v>
      </c>
      <c r="L21" s="453">
        <v>0</v>
      </c>
      <c r="M21" s="83">
        <v>0</v>
      </c>
    </row>
    <row r="22" spans="1:13" ht="15">
      <c r="A22" s="624"/>
      <c r="B22" s="25" t="s">
        <v>47</v>
      </c>
      <c r="C22" s="7" t="s">
        <v>18</v>
      </c>
      <c r="D22" s="8" t="s">
        <v>19</v>
      </c>
      <c r="E22" s="9" t="s">
        <v>10</v>
      </c>
      <c r="F22" s="10">
        <v>0.99</v>
      </c>
      <c r="G22" s="72">
        <v>1</v>
      </c>
      <c r="H22" s="54">
        <v>0</v>
      </c>
      <c r="I22" s="83">
        <v>0</v>
      </c>
      <c r="J22" s="110"/>
      <c r="K22" s="503">
        <v>1</v>
      </c>
      <c r="L22" s="453">
        <v>0</v>
      </c>
      <c r="M22" s="83">
        <v>0</v>
      </c>
    </row>
    <row r="23" spans="1:13" ht="15">
      <c r="A23" s="624"/>
      <c r="B23" s="25" t="s">
        <v>48</v>
      </c>
      <c r="C23" s="7" t="s">
        <v>49</v>
      </c>
      <c r="D23" s="8" t="s">
        <v>15</v>
      </c>
      <c r="E23" s="9" t="s">
        <v>10</v>
      </c>
      <c r="F23" s="10">
        <v>0.99</v>
      </c>
      <c r="G23" s="72">
        <v>1</v>
      </c>
      <c r="H23" s="54">
        <v>0</v>
      </c>
      <c r="I23" s="83">
        <v>0</v>
      </c>
      <c r="J23" s="110"/>
      <c r="K23" s="521">
        <v>0.9904</v>
      </c>
      <c r="L23" s="453">
        <v>3</v>
      </c>
      <c r="M23" s="83">
        <v>0</v>
      </c>
    </row>
    <row r="24" spans="1:13" ht="15">
      <c r="A24" s="624"/>
      <c r="B24" s="25" t="s">
        <v>50</v>
      </c>
      <c r="C24" s="7" t="s">
        <v>51</v>
      </c>
      <c r="D24" s="8" t="s">
        <v>25</v>
      </c>
      <c r="E24" s="9" t="s">
        <v>10</v>
      </c>
      <c r="F24" s="10">
        <v>0.99</v>
      </c>
      <c r="G24" s="72">
        <v>1</v>
      </c>
      <c r="H24" s="54">
        <v>0</v>
      </c>
      <c r="I24" s="83">
        <v>0</v>
      </c>
      <c r="J24" s="110"/>
      <c r="K24" s="518">
        <v>0.9969</v>
      </c>
      <c r="L24" s="453">
        <v>0</v>
      </c>
      <c r="M24" s="83">
        <v>0</v>
      </c>
    </row>
    <row r="25" spans="1:13" ht="15">
      <c r="A25" s="624"/>
      <c r="B25" s="25" t="s">
        <v>52</v>
      </c>
      <c r="C25" s="7" t="s">
        <v>53</v>
      </c>
      <c r="D25" s="8" t="s">
        <v>25</v>
      </c>
      <c r="E25" s="9" t="s">
        <v>10</v>
      </c>
      <c r="F25" s="10">
        <v>0.99</v>
      </c>
      <c r="G25" s="72">
        <v>1</v>
      </c>
      <c r="H25" s="54">
        <v>0</v>
      </c>
      <c r="I25" s="83">
        <v>0</v>
      </c>
      <c r="J25" s="110"/>
      <c r="K25" s="503">
        <v>1</v>
      </c>
      <c r="L25" s="453">
        <v>0</v>
      </c>
      <c r="M25" s="83">
        <v>0</v>
      </c>
    </row>
    <row r="26" spans="1:13" ht="15">
      <c r="A26" s="624"/>
      <c r="B26" s="25" t="s">
        <v>54</v>
      </c>
      <c r="C26" s="7" t="s">
        <v>55</v>
      </c>
      <c r="D26" s="8" t="s">
        <v>25</v>
      </c>
      <c r="E26" s="9" t="s">
        <v>10</v>
      </c>
      <c r="F26" s="10">
        <v>0.99</v>
      </c>
      <c r="G26" s="72">
        <v>1</v>
      </c>
      <c r="H26" s="54">
        <v>0</v>
      </c>
      <c r="I26" s="83">
        <v>0</v>
      </c>
      <c r="J26" s="110"/>
      <c r="K26" s="518">
        <v>0.9969</v>
      </c>
      <c r="L26" s="453">
        <v>0</v>
      </c>
      <c r="M26" s="83">
        <v>0</v>
      </c>
    </row>
    <row r="27" spans="1:13" ht="15">
      <c r="A27" s="624"/>
      <c r="B27" s="25" t="s">
        <v>56</v>
      </c>
      <c r="C27" s="7" t="s">
        <v>131</v>
      </c>
      <c r="D27" s="8" t="s">
        <v>15</v>
      </c>
      <c r="E27" s="9" t="s">
        <v>10</v>
      </c>
      <c r="F27" s="10">
        <v>0.99</v>
      </c>
      <c r="G27" s="72">
        <v>1</v>
      </c>
      <c r="H27" s="54">
        <v>0</v>
      </c>
      <c r="I27" s="83">
        <v>0</v>
      </c>
      <c r="J27" s="110"/>
      <c r="K27" s="520">
        <v>0.9938</v>
      </c>
      <c r="L27" s="453">
        <v>4</v>
      </c>
      <c r="M27" s="83">
        <v>0</v>
      </c>
    </row>
    <row r="28" spans="1:13" ht="22.5">
      <c r="A28" s="624"/>
      <c r="B28" s="25" t="s">
        <v>134</v>
      </c>
      <c r="C28" s="7" t="s">
        <v>132</v>
      </c>
      <c r="D28" s="8" t="s">
        <v>133</v>
      </c>
      <c r="E28" s="9" t="s">
        <v>10</v>
      </c>
      <c r="F28" s="10">
        <v>0.99</v>
      </c>
      <c r="G28" s="72">
        <v>1</v>
      </c>
      <c r="H28" s="54">
        <v>0</v>
      </c>
      <c r="I28" s="83">
        <v>0</v>
      </c>
      <c r="J28" s="110"/>
      <c r="K28" s="520">
        <v>0.999</v>
      </c>
      <c r="L28" s="453">
        <v>1</v>
      </c>
      <c r="M28" s="83">
        <v>0</v>
      </c>
    </row>
    <row r="29" spans="1:13" ht="15">
      <c r="A29" s="624"/>
      <c r="B29" s="25" t="s">
        <v>57</v>
      </c>
      <c r="C29" s="7" t="s">
        <v>39</v>
      </c>
      <c r="D29" s="8" t="s">
        <v>25</v>
      </c>
      <c r="E29" s="9" t="s">
        <v>10</v>
      </c>
      <c r="F29" s="10">
        <v>0.99</v>
      </c>
      <c r="G29" s="72">
        <v>1</v>
      </c>
      <c r="H29" s="54">
        <v>0</v>
      </c>
      <c r="I29" s="83">
        <v>0</v>
      </c>
      <c r="J29" s="110"/>
      <c r="K29" s="503">
        <v>1</v>
      </c>
      <c r="L29" s="453">
        <v>0</v>
      </c>
      <c r="M29" s="83">
        <v>0</v>
      </c>
    </row>
    <row r="30" spans="1:13" ht="15">
      <c r="A30" s="624"/>
      <c r="B30" s="25" t="s">
        <v>58</v>
      </c>
      <c r="C30" s="7" t="s">
        <v>59</v>
      </c>
      <c r="D30" s="8" t="s">
        <v>19</v>
      </c>
      <c r="E30" s="9" t="s">
        <v>10</v>
      </c>
      <c r="F30" s="10">
        <v>0.99</v>
      </c>
      <c r="G30" s="72">
        <v>1</v>
      </c>
      <c r="H30" s="54">
        <v>0</v>
      </c>
      <c r="I30" s="83">
        <v>0</v>
      </c>
      <c r="J30" s="110"/>
      <c r="K30" s="503">
        <v>1</v>
      </c>
      <c r="L30" s="453">
        <v>0</v>
      </c>
      <c r="M30" s="83">
        <v>0</v>
      </c>
    </row>
    <row r="31" spans="1:13" ht="15">
      <c r="A31" s="624"/>
      <c r="B31" s="25" t="s">
        <v>60</v>
      </c>
      <c r="C31" s="7" t="s">
        <v>61</v>
      </c>
      <c r="D31" s="8" t="s">
        <v>19</v>
      </c>
      <c r="E31" s="9" t="s">
        <v>10</v>
      </c>
      <c r="F31" s="10">
        <v>0.99</v>
      </c>
      <c r="G31" s="72">
        <v>1</v>
      </c>
      <c r="H31" s="54">
        <v>0</v>
      </c>
      <c r="I31" s="83">
        <v>0</v>
      </c>
      <c r="J31" s="110"/>
      <c r="K31" s="503">
        <v>1</v>
      </c>
      <c r="L31" s="453">
        <v>0</v>
      </c>
      <c r="M31" s="83">
        <v>0</v>
      </c>
    </row>
    <row r="32" spans="1:13" ht="15">
      <c r="A32" s="624"/>
      <c r="B32" s="25" t="s">
        <v>62</v>
      </c>
      <c r="C32" s="7" t="s">
        <v>63</v>
      </c>
      <c r="D32" s="8" t="s">
        <v>19</v>
      </c>
      <c r="E32" s="9" t="s">
        <v>10</v>
      </c>
      <c r="F32" s="10">
        <v>0.99</v>
      </c>
      <c r="G32" s="72">
        <v>1</v>
      </c>
      <c r="H32" s="54">
        <v>0</v>
      </c>
      <c r="I32" s="83">
        <v>0</v>
      </c>
      <c r="J32" s="110"/>
      <c r="K32" s="521">
        <v>0.999</v>
      </c>
      <c r="L32" s="453">
        <v>0</v>
      </c>
      <c r="M32" s="83">
        <v>0</v>
      </c>
    </row>
    <row r="33" spans="1:13" ht="15">
      <c r="A33" s="624"/>
      <c r="B33" s="25" t="s">
        <v>64</v>
      </c>
      <c r="C33" s="7" t="s">
        <v>39</v>
      </c>
      <c r="D33" s="8" t="s">
        <v>19</v>
      </c>
      <c r="E33" s="9" t="s">
        <v>10</v>
      </c>
      <c r="F33" s="10">
        <v>0.99</v>
      </c>
      <c r="G33" s="72">
        <v>1</v>
      </c>
      <c r="H33" s="54">
        <v>0</v>
      </c>
      <c r="I33" s="83">
        <v>0</v>
      </c>
      <c r="J33" s="110"/>
      <c r="K33" s="503">
        <v>1</v>
      </c>
      <c r="L33" s="453">
        <v>0</v>
      </c>
      <c r="M33" s="83">
        <v>0</v>
      </c>
    </row>
    <row r="34" spans="1:13" ht="15.75" thickBot="1">
      <c r="A34" s="624"/>
      <c r="B34" s="44" t="s">
        <v>65</v>
      </c>
      <c r="C34" s="45" t="s">
        <v>66</v>
      </c>
      <c r="D34" s="46" t="s">
        <v>15</v>
      </c>
      <c r="E34" s="47" t="s">
        <v>10</v>
      </c>
      <c r="F34" s="48">
        <v>0.99</v>
      </c>
      <c r="G34" s="72">
        <v>1</v>
      </c>
      <c r="H34" s="86">
        <v>0</v>
      </c>
      <c r="I34" s="87">
        <v>0</v>
      </c>
      <c r="J34" s="112"/>
      <c r="K34" s="516">
        <v>0.9908</v>
      </c>
      <c r="L34" s="455">
        <v>1</v>
      </c>
      <c r="M34" s="162">
        <v>2</v>
      </c>
    </row>
    <row r="35" spans="1:13" ht="15">
      <c r="A35" s="639" t="s">
        <v>67</v>
      </c>
      <c r="B35" s="22" t="s">
        <v>68</v>
      </c>
      <c r="C35" s="23"/>
      <c r="D35" s="32" t="s">
        <v>15</v>
      </c>
      <c r="E35" s="24" t="s">
        <v>10</v>
      </c>
      <c r="F35" s="49">
        <v>0.99</v>
      </c>
      <c r="G35" s="101">
        <v>1</v>
      </c>
      <c r="H35" s="95">
        <v>0</v>
      </c>
      <c r="I35" s="96">
        <v>0</v>
      </c>
      <c r="J35" s="113"/>
      <c r="K35" s="504">
        <v>1</v>
      </c>
      <c r="L35" s="450">
        <v>0</v>
      </c>
      <c r="M35" s="82">
        <v>0</v>
      </c>
    </row>
    <row r="36" spans="1:13" ht="15">
      <c r="A36" s="640"/>
      <c r="B36" s="25" t="s">
        <v>70</v>
      </c>
      <c r="C36" s="7"/>
      <c r="D36" s="16" t="s">
        <v>15</v>
      </c>
      <c r="E36" s="9" t="s">
        <v>10</v>
      </c>
      <c r="F36" s="50">
        <v>0.99</v>
      </c>
      <c r="G36" s="72">
        <v>1</v>
      </c>
      <c r="H36" s="54">
        <v>0</v>
      </c>
      <c r="I36" s="83">
        <v>0</v>
      </c>
      <c r="J36" s="114"/>
      <c r="K36" s="503">
        <v>1</v>
      </c>
      <c r="L36" s="451">
        <v>0</v>
      </c>
      <c r="M36" s="83">
        <v>0</v>
      </c>
    </row>
    <row r="37" spans="1:13" ht="15">
      <c r="A37" s="640"/>
      <c r="B37" s="25" t="s">
        <v>71</v>
      </c>
      <c r="C37" s="7"/>
      <c r="D37" s="16" t="s">
        <v>19</v>
      </c>
      <c r="E37" s="9" t="s">
        <v>10</v>
      </c>
      <c r="F37" s="50">
        <v>0.99</v>
      </c>
      <c r="G37" s="72">
        <v>1</v>
      </c>
      <c r="H37" s="54">
        <v>0</v>
      </c>
      <c r="I37" s="83">
        <v>0</v>
      </c>
      <c r="J37" s="114"/>
      <c r="K37" s="503">
        <v>1</v>
      </c>
      <c r="L37" s="451">
        <v>0</v>
      </c>
      <c r="M37" s="83">
        <v>0</v>
      </c>
    </row>
    <row r="38" spans="1:13" ht="15">
      <c r="A38" s="640"/>
      <c r="B38" s="25" t="s">
        <v>72</v>
      </c>
      <c r="C38" s="7"/>
      <c r="D38" s="16" t="s">
        <v>15</v>
      </c>
      <c r="E38" s="9" t="s">
        <v>16</v>
      </c>
      <c r="F38" s="50">
        <v>0.99</v>
      </c>
      <c r="G38" s="72">
        <v>1</v>
      </c>
      <c r="H38" s="54">
        <v>0</v>
      </c>
      <c r="I38" s="83">
        <v>0</v>
      </c>
      <c r="J38" s="114"/>
      <c r="K38" s="521">
        <v>0.9978</v>
      </c>
      <c r="L38" s="451">
        <v>0</v>
      </c>
      <c r="M38" s="83">
        <v>0</v>
      </c>
    </row>
    <row r="39" spans="1:13" ht="15">
      <c r="A39" s="640"/>
      <c r="B39" s="25" t="s">
        <v>73</v>
      </c>
      <c r="C39" s="7"/>
      <c r="D39" s="17" t="s">
        <v>9</v>
      </c>
      <c r="E39" s="9" t="s">
        <v>10</v>
      </c>
      <c r="F39" s="50">
        <v>0.99</v>
      </c>
      <c r="G39" s="72">
        <v>1</v>
      </c>
      <c r="H39" s="54">
        <v>0</v>
      </c>
      <c r="I39" s="83">
        <v>0</v>
      </c>
      <c r="J39" s="115"/>
      <c r="K39" s="503">
        <v>1</v>
      </c>
      <c r="L39" s="451">
        <v>0</v>
      </c>
      <c r="M39" s="83">
        <v>0</v>
      </c>
    </row>
    <row r="40" spans="1:13" ht="15">
      <c r="A40" s="640"/>
      <c r="B40" s="25" t="s">
        <v>74</v>
      </c>
      <c r="C40" s="7"/>
      <c r="D40" s="16" t="s">
        <v>9</v>
      </c>
      <c r="E40" s="9" t="s">
        <v>10</v>
      </c>
      <c r="F40" s="50">
        <v>0.99</v>
      </c>
      <c r="G40" s="72">
        <v>1</v>
      </c>
      <c r="H40" s="54">
        <v>0</v>
      </c>
      <c r="I40" s="83">
        <v>0</v>
      </c>
      <c r="J40" s="114"/>
      <c r="K40" s="503">
        <v>1</v>
      </c>
      <c r="L40" s="451">
        <v>0</v>
      </c>
      <c r="M40" s="83">
        <v>0</v>
      </c>
    </row>
    <row r="41" spans="1:13" ht="15">
      <c r="A41" s="640"/>
      <c r="B41" s="25" t="s">
        <v>75</v>
      </c>
      <c r="C41" s="7"/>
      <c r="D41" s="16" t="s">
        <v>9</v>
      </c>
      <c r="E41" s="9" t="s">
        <v>10</v>
      </c>
      <c r="F41" s="50">
        <v>0.99</v>
      </c>
      <c r="G41" s="72">
        <v>1</v>
      </c>
      <c r="H41" s="54">
        <v>0</v>
      </c>
      <c r="I41" s="83">
        <v>0</v>
      </c>
      <c r="J41" s="114"/>
      <c r="K41" s="503">
        <v>1</v>
      </c>
      <c r="L41" s="451">
        <v>0</v>
      </c>
      <c r="M41" s="83">
        <v>0</v>
      </c>
    </row>
    <row r="42" spans="1:13" ht="15">
      <c r="A42" s="640"/>
      <c r="B42" s="25" t="s">
        <v>76</v>
      </c>
      <c r="C42" s="7"/>
      <c r="D42" s="16" t="s">
        <v>25</v>
      </c>
      <c r="E42" s="9" t="s">
        <v>10</v>
      </c>
      <c r="F42" s="50">
        <v>0.99</v>
      </c>
      <c r="G42" s="72">
        <v>1</v>
      </c>
      <c r="H42" s="54">
        <v>0</v>
      </c>
      <c r="I42" s="83">
        <v>0</v>
      </c>
      <c r="J42" s="114"/>
      <c r="K42" s="518">
        <v>0.9969</v>
      </c>
      <c r="L42" s="453">
        <v>0</v>
      </c>
      <c r="M42" s="83">
        <v>0</v>
      </c>
    </row>
    <row r="43" spans="1:13" ht="15.75" thickBot="1">
      <c r="A43" s="641"/>
      <c r="B43" s="27" t="s">
        <v>77</v>
      </c>
      <c r="C43" s="28"/>
      <c r="D43" s="29" t="s">
        <v>9</v>
      </c>
      <c r="E43" s="30" t="s">
        <v>10</v>
      </c>
      <c r="F43" s="51">
        <v>0.99</v>
      </c>
      <c r="G43" s="102">
        <v>1</v>
      </c>
      <c r="H43" s="55">
        <v>0</v>
      </c>
      <c r="I43" s="84">
        <v>0</v>
      </c>
      <c r="J43" s="116"/>
      <c r="K43" s="505">
        <v>1</v>
      </c>
      <c r="L43" s="456">
        <v>0</v>
      </c>
      <c r="M43" s="164">
        <v>0</v>
      </c>
    </row>
    <row r="44" spans="1:13" ht="15">
      <c r="A44" s="639" t="s">
        <v>78</v>
      </c>
      <c r="B44" s="22" t="s">
        <v>79</v>
      </c>
      <c r="C44" s="23"/>
      <c r="D44" s="32" t="s">
        <v>15</v>
      </c>
      <c r="E44" s="33" t="s">
        <v>16</v>
      </c>
      <c r="F44" s="49">
        <v>0.99</v>
      </c>
      <c r="G44" s="209">
        <v>0.8049</v>
      </c>
      <c r="H44" s="95">
        <v>1</v>
      </c>
      <c r="I44" s="96">
        <v>0</v>
      </c>
      <c r="J44" s="113"/>
      <c r="K44" s="522">
        <v>0.9816</v>
      </c>
      <c r="L44" s="454">
        <v>1</v>
      </c>
      <c r="M44" s="96">
        <v>0</v>
      </c>
    </row>
    <row r="45" spans="1:13" ht="15">
      <c r="A45" s="640"/>
      <c r="B45" s="25" t="s">
        <v>80</v>
      </c>
      <c r="C45" s="7"/>
      <c r="D45" s="16" t="s">
        <v>19</v>
      </c>
      <c r="E45" s="18" t="s">
        <v>10</v>
      </c>
      <c r="F45" s="50">
        <v>0.99</v>
      </c>
      <c r="G45" s="72">
        <v>1</v>
      </c>
      <c r="H45" s="54">
        <v>0</v>
      </c>
      <c r="I45" s="83">
        <v>0</v>
      </c>
      <c r="J45" s="114"/>
      <c r="K45" s="503">
        <v>1</v>
      </c>
      <c r="L45" s="453">
        <v>0</v>
      </c>
      <c r="M45" s="83">
        <v>0</v>
      </c>
    </row>
    <row r="46" spans="1:13" ht="15">
      <c r="A46" s="640"/>
      <c r="B46" s="25" t="s">
        <v>81</v>
      </c>
      <c r="C46" s="7"/>
      <c r="D46" s="16" t="s">
        <v>15</v>
      </c>
      <c r="E46" s="18" t="s">
        <v>10</v>
      </c>
      <c r="F46" s="50">
        <v>0.99</v>
      </c>
      <c r="G46" s="72">
        <v>1</v>
      </c>
      <c r="H46" s="54">
        <v>0</v>
      </c>
      <c r="I46" s="83">
        <v>0</v>
      </c>
      <c r="J46" s="114"/>
      <c r="K46" s="518">
        <v>0.9969</v>
      </c>
      <c r="L46" s="453">
        <v>0</v>
      </c>
      <c r="M46" s="83">
        <v>0</v>
      </c>
    </row>
    <row r="47" spans="1:13" ht="15">
      <c r="A47" s="640"/>
      <c r="B47" s="25" t="s">
        <v>82</v>
      </c>
      <c r="C47" s="7"/>
      <c r="D47" s="16" t="s">
        <v>15</v>
      </c>
      <c r="E47" s="18" t="s">
        <v>10</v>
      </c>
      <c r="F47" s="50">
        <v>0.99</v>
      </c>
      <c r="G47" s="72">
        <v>1</v>
      </c>
      <c r="H47" s="54">
        <v>0</v>
      </c>
      <c r="I47" s="83">
        <v>0</v>
      </c>
      <c r="J47" s="114"/>
      <c r="K47" s="503">
        <v>1</v>
      </c>
      <c r="L47" s="453">
        <v>0</v>
      </c>
      <c r="M47" s="83">
        <v>0</v>
      </c>
    </row>
    <row r="48" spans="1:13" ht="15">
      <c r="A48" s="640"/>
      <c r="B48" s="25" t="s">
        <v>83</v>
      </c>
      <c r="C48" s="7"/>
      <c r="D48" s="16" t="s">
        <v>19</v>
      </c>
      <c r="E48" s="18" t="s">
        <v>10</v>
      </c>
      <c r="F48" s="50">
        <v>0.99</v>
      </c>
      <c r="G48" s="72">
        <v>1</v>
      </c>
      <c r="H48" s="54">
        <v>0</v>
      </c>
      <c r="I48" s="83">
        <v>0</v>
      </c>
      <c r="J48" s="114"/>
      <c r="K48" s="503">
        <v>1</v>
      </c>
      <c r="L48" s="453">
        <v>0</v>
      </c>
      <c r="M48" s="83">
        <v>0</v>
      </c>
    </row>
    <row r="49" spans="1:13" ht="15.75" thickBot="1">
      <c r="A49" s="641"/>
      <c r="B49" s="27" t="s">
        <v>84</v>
      </c>
      <c r="C49" s="28"/>
      <c r="D49" s="29" t="s">
        <v>84</v>
      </c>
      <c r="E49" s="34" t="s">
        <v>10</v>
      </c>
      <c r="F49" s="51">
        <v>0.99</v>
      </c>
      <c r="G49" s="72">
        <v>1</v>
      </c>
      <c r="H49" s="55">
        <v>0</v>
      </c>
      <c r="I49" s="84">
        <v>0</v>
      </c>
      <c r="J49" s="116"/>
      <c r="K49" s="516">
        <v>0.9974</v>
      </c>
      <c r="L49" s="456">
        <v>2</v>
      </c>
      <c r="M49" s="164">
        <v>0</v>
      </c>
    </row>
    <row r="50" spans="1:13" ht="15">
      <c r="A50" s="624" t="s">
        <v>85</v>
      </c>
      <c r="B50" s="65" t="s">
        <v>86</v>
      </c>
      <c r="C50" s="31"/>
      <c r="D50" s="20" t="s">
        <v>19</v>
      </c>
      <c r="E50" s="21" t="s">
        <v>10</v>
      </c>
      <c r="F50" s="52">
        <v>0.99</v>
      </c>
      <c r="G50" s="100">
        <v>1</v>
      </c>
      <c r="H50" s="81">
        <v>0</v>
      </c>
      <c r="I50" s="82">
        <v>0</v>
      </c>
      <c r="J50" s="117"/>
      <c r="K50" s="506">
        <v>1</v>
      </c>
      <c r="L50" s="454">
        <v>0</v>
      </c>
      <c r="M50" s="96">
        <v>0</v>
      </c>
    </row>
    <row r="51" spans="1:13" ht="15">
      <c r="A51" s="624"/>
      <c r="B51" s="37" t="s">
        <v>173</v>
      </c>
      <c r="C51" s="19"/>
      <c r="D51" s="16" t="s">
        <v>19</v>
      </c>
      <c r="E51" s="18" t="s">
        <v>10</v>
      </c>
      <c r="F51" s="50">
        <v>0.99</v>
      </c>
      <c r="G51" s="72">
        <v>1</v>
      </c>
      <c r="H51" s="54">
        <v>0</v>
      </c>
      <c r="I51" s="83">
        <v>0</v>
      </c>
      <c r="J51" s="114"/>
      <c r="K51" s="503">
        <v>1</v>
      </c>
      <c r="L51" s="453">
        <v>0</v>
      </c>
      <c r="M51" s="83">
        <v>0</v>
      </c>
    </row>
    <row r="52" spans="1:13" ht="15">
      <c r="A52" s="624"/>
      <c r="B52" s="37" t="s">
        <v>87</v>
      </c>
      <c r="C52" s="19"/>
      <c r="D52" s="16" t="s">
        <v>19</v>
      </c>
      <c r="E52" s="18" t="s">
        <v>10</v>
      </c>
      <c r="F52" s="50">
        <v>0.99</v>
      </c>
      <c r="G52" s="72">
        <v>1</v>
      </c>
      <c r="H52" s="54">
        <v>0</v>
      </c>
      <c r="I52" s="83">
        <v>0</v>
      </c>
      <c r="J52" s="114"/>
      <c r="K52" s="503">
        <v>1</v>
      </c>
      <c r="L52" s="453">
        <v>0</v>
      </c>
      <c r="M52" s="83">
        <v>0</v>
      </c>
    </row>
    <row r="53" spans="1:13" ht="15">
      <c r="A53" s="624"/>
      <c r="B53" s="37" t="s">
        <v>88</v>
      </c>
      <c r="C53" s="19"/>
      <c r="D53" s="16" t="s">
        <v>19</v>
      </c>
      <c r="E53" s="18" t="s">
        <v>10</v>
      </c>
      <c r="F53" s="50">
        <v>0.99</v>
      </c>
      <c r="G53" s="72">
        <v>1</v>
      </c>
      <c r="H53" s="54">
        <v>0</v>
      </c>
      <c r="I53" s="83">
        <v>0</v>
      </c>
      <c r="J53" s="114"/>
      <c r="K53" s="503">
        <v>1</v>
      </c>
      <c r="L53" s="453">
        <v>0</v>
      </c>
      <c r="M53" s="83">
        <v>0</v>
      </c>
    </row>
    <row r="54" spans="1:13" ht="15">
      <c r="A54" s="624"/>
      <c r="B54" s="37" t="s">
        <v>89</v>
      </c>
      <c r="C54" s="19"/>
      <c r="D54" s="16" t="s">
        <v>19</v>
      </c>
      <c r="E54" s="18" t="s">
        <v>10</v>
      </c>
      <c r="F54" s="50">
        <v>0.99</v>
      </c>
      <c r="G54" s="72">
        <v>1</v>
      </c>
      <c r="H54" s="54">
        <v>0</v>
      </c>
      <c r="I54" s="83">
        <v>0</v>
      </c>
      <c r="J54" s="114"/>
      <c r="K54" s="503">
        <v>1</v>
      </c>
      <c r="L54" s="453">
        <v>0</v>
      </c>
      <c r="M54" s="83">
        <v>0</v>
      </c>
    </row>
    <row r="55" spans="1:13" ht="15">
      <c r="A55" s="624"/>
      <c r="B55" s="37" t="s">
        <v>90</v>
      </c>
      <c r="C55" s="19"/>
      <c r="D55" s="16" t="s">
        <v>9</v>
      </c>
      <c r="E55" s="18" t="s">
        <v>10</v>
      </c>
      <c r="F55" s="50">
        <v>0.99</v>
      </c>
      <c r="G55" s="72">
        <v>1</v>
      </c>
      <c r="H55" s="54">
        <v>0</v>
      </c>
      <c r="I55" s="83">
        <v>0</v>
      </c>
      <c r="J55" s="114"/>
      <c r="K55" s="503">
        <v>1</v>
      </c>
      <c r="L55" s="453">
        <v>0</v>
      </c>
      <c r="M55" s="83">
        <v>0</v>
      </c>
    </row>
    <row r="56" spans="1:13" ht="15.75" thickBot="1">
      <c r="A56" s="624"/>
      <c r="B56" s="60" t="s">
        <v>91</v>
      </c>
      <c r="C56" s="61"/>
      <c r="D56" s="62" t="s">
        <v>9</v>
      </c>
      <c r="E56" s="63" t="s">
        <v>10</v>
      </c>
      <c r="F56" s="64">
        <v>0.99</v>
      </c>
      <c r="G56" s="85">
        <v>1</v>
      </c>
      <c r="H56" s="86">
        <v>0</v>
      </c>
      <c r="I56" s="87">
        <v>0</v>
      </c>
      <c r="J56" s="118"/>
      <c r="K56" s="507">
        <v>1</v>
      </c>
      <c r="L56" s="455">
        <v>0</v>
      </c>
      <c r="M56" s="162">
        <v>0</v>
      </c>
    </row>
    <row r="57" spans="1:13" ht="15">
      <c r="A57" s="626" t="s">
        <v>92</v>
      </c>
      <c r="B57" s="35" t="s">
        <v>93</v>
      </c>
      <c r="C57" s="36"/>
      <c r="D57" s="32" t="s">
        <v>15</v>
      </c>
      <c r="E57" s="33" t="s">
        <v>10</v>
      </c>
      <c r="F57" s="49">
        <v>0.99</v>
      </c>
      <c r="G57" s="94">
        <v>1</v>
      </c>
      <c r="H57" s="95">
        <v>0</v>
      </c>
      <c r="I57" s="96">
        <v>0</v>
      </c>
      <c r="J57" s="113"/>
      <c r="K57" s="515">
        <v>0.9998</v>
      </c>
      <c r="L57" s="454">
        <v>1</v>
      </c>
      <c r="M57" s="96">
        <v>0</v>
      </c>
    </row>
    <row r="58" spans="1:13" ht="15">
      <c r="A58" s="624"/>
      <c r="B58" s="37" t="s">
        <v>94</v>
      </c>
      <c r="C58" s="19"/>
      <c r="D58" s="16" t="s">
        <v>25</v>
      </c>
      <c r="E58" s="18" t="s">
        <v>10</v>
      </c>
      <c r="F58" s="50">
        <v>0.99</v>
      </c>
      <c r="G58" s="72">
        <v>1</v>
      </c>
      <c r="H58" s="54">
        <v>0</v>
      </c>
      <c r="I58" s="83">
        <v>0</v>
      </c>
      <c r="J58" s="114"/>
      <c r="K58" s="509">
        <v>1</v>
      </c>
      <c r="L58" s="453">
        <v>0</v>
      </c>
      <c r="M58" s="83">
        <v>0</v>
      </c>
    </row>
    <row r="59" spans="1:13" ht="15">
      <c r="A59" s="624"/>
      <c r="B59" s="37" t="s">
        <v>95</v>
      </c>
      <c r="C59" s="19"/>
      <c r="D59" s="16" t="s">
        <v>15</v>
      </c>
      <c r="E59" s="18" t="s">
        <v>10</v>
      </c>
      <c r="F59" s="53">
        <v>0.999</v>
      </c>
      <c r="G59" s="72">
        <v>1</v>
      </c>
      <c r="H59" s="54">
        <v>0</v>
      </c>
      <c r="I59" s="83">
        <v>0</v>
      </c>
      <c r="J59" s="114"/>
      <c r="K59" s="509">
        <v>1</v>
      </c>
      <c r="L59" s="453">
        <v>0</v>
      </c>
      <c r="M59" s="83">
        <v>0</v>
      </c>
    </row>
    <row r="60" spans="1:13" ht="15">
      <c r="A60" s="624"/>
      <c r="B60" s="37" t="s">
        <v>96</v>
      </c>
      <c r="C60" s="19"/>
      <c r="D60" s="16" t="s">
        <v>15</v>
      </c>
      <c r="E60" s="18" t="s">
        <v>10</v>
      </c>
      <c r="F60" s="53">
        <v>0.999</v>
      </c>
      <c r="G60" s="72">
        <v>1</v>
      </c>
      <c r="H60" s="54">
        <v>0</v>
      </c>
      <c r="I60" s="83">
        <v>0</v>
      </c>
      <c r="J60" s="114"/>
      <c r="K60" s="518">
        <v>0.9969</v>
      </c>
      <c r="L60" s="453">
        <v>0</v>
      </c>
      <c r="M60" s="83">
        <v>0</v>
      </c>
    </row>
    <row r="61" spans="1:13" ht="15.75" thickBot="1">
      <c r="A61" s="625"/>
      <c r="B61" s="38" t="s">
        <v>97</v>
      </c>
      <c r="C61" s="39"/>
      <c r="D61" s="29" t="s">
        <v>25</v>
      </c>
      <c r="E61" s="34" t="s">
        <v>10</v>
      </c>
      <c r="F61" s="51">
        <v>0.99</v>
      </c>
      <c r="G61" s="102">
        <v>1</v>
      </c>
      <c r="H61" s="55">
        <v>0</v>
      </c>
      <c r="I61" s="84">
        <v>0</v>
      </c>
      <c r="J61" s="116"/>
      <c r="K61" s="510">
        <v>1</v>
      </c>
      <c r="L61" s="455">
        <v>0</v>
      </c>
      <c r="M61" s="162">
        <v>0</v>
      </c>
    </row>
    <row r="62" spans="1:13" ht="15">
      <c r="A62" s="624" t="s">
        <v>98</v>
      </c>
      <c r="B62" s="65" t="s">
        <v>99</v>
      </c>
      <c r="C62" s="31"/>
      <c r="D62" s="20" t="s">
        <v>15</v>
      </c>
      <c r="E62" s="21" t="s">
        <v>16</v>
      </c>
      <c r="F62" s="97">
        <v>0.999</v>
      </c>
      <c r="G62" s="100">
        <v>1</v>
      </c>
      <c r="H62" s="81">
        <v>0</v>
      </c>
      <c r="I62" s="82">
        <v>0</v>
      </c>
      <c r="J62" s="117"/>
      <c r="K62" s="517">
        <v>0.9978</v>
      </c>
      <c r="L62" s="450">
        <v>1</v>
      </c>
      <c r="M62" s="82">
        <v>0</v>
      </c>
    </row>
    <row r="63" spans="1:13" ht="15">
      <c r="A63" s="624"/>
      <c r="B63" s="37" t="s">
        <v>100</v>
      </c>
      <c r="C63" s="19"/>
      <c r="D63" s="16" t="s">
        <v>19</v>
      </c>
      <c r="E63" s="18" t="s">
        <v>10</v>
      </c>
      <c r="F63" s="53">
        <v>0.999</v>
      </c>
      <c r="G63" s="72">
        <v>1</v>
      </c>
      <c r="H63" s="54">
        <v>0</v>
      </c>
      <c r="I63" s="83">
        <v>0</v>
      </c>
      <c r="J63" s="114"/>
      <c r="K63" s="514">
        <v>0.9954</v>
      </c>
      <c r="L63" s="451">
        <v>1</v>
      </c>
      <c r="M63" s="83">
        <v>1</v>
      </c>
    </row>
    <row r="64" spans="1:13" ht="15">
      <c r="A64" s="624"/>
      <c r="B64" s="37" t="s">
        <v>101</v>
      </c>
      <c r="C64" s="19"/>
      <c r="D64" s="16" t="s">
        <v>15</v>
      </c>
      <c r="E64" s="18" t="s">
        <v>16</v>
      </c>
      <c r="F64" s="53">
        <v>0.999</v>
      </c>
      <c r="G64" s="72">
        <v>1</v>
      </c>
      <c r="H64" s="54">
        <v>0</v>
      </c>
      <c r="I64" s="83">
        <v>0</v>
      </c>
      <c r="J64" s="114"/>
      <c r="K64" s="509">
        <v>1</v>
      </c>
      <c r="L64" s="451">
        <v>0</v>
      </c>
      <c r="M64" s="83">
        <v>0</v>
      </c>
    </row>
    <row r="65" spans="1:13" ht="15">
      <c r="A65" s="624"/>
      <c r="B65" s="37" t="s">
        <v>102</v>
      </c>
      <c r="C65" s="19"/>
      <c r="D65" s="16" t="s">
        <v>15</v>
      </c>
      <c r="E65" s="18" t="s">
        <v>16</v>
      </c>
      <c r="F65" s="53">
        <v>0.999</v>
      </c>
      <c r="G65" s="72">
        <v>1</v>
      </c>
      <c r="H65" s="54">
        <v>0</v>
      </c>
      <c r="I65" s="83">
        <v>0</v>
      </c>
      <c r="J65" s="114"/>
      <c r="K65" s="509">
        <v>1</v>
      </c>
      <c r="L65" s="451">
        <v>0</v>
      </c>
      <c r="M65" s="83">
        <v>0</v>
      </c>
    </row>
    <row r="66" spans="1:13" ht="15">
      <c r="A66" s="624"/>
      <c r="B66" s="37" t="s">
        <v>103</v>
      </c>
      <c r="C66" s="19"/>
      <c r="D66" s="16" t="s">
        <v>15</v>
      </c>
      <c r="E66" s="18" t="s">
        <v>16</v>
      </c>
      <c r="F66" s="53">
        <v>0.999</v>
      </c>
      <c r="G66" s="75">
        <v>1</v>
      </c>
      <c r="H66" s="54">
        <v>0</v>
      </c>
      <c r="I66" s="83">
        <v>0</v>
      </c>
      <c r="J66" s="114"/>
      <c r="K66" s="509">
        <v>1</v>
      </c>
      <c r="L66" s="451">
        <v>0</v>
      </c>
      <c r="M66" s="83">
        <v>0</v>
      </c>
    </row>
    <row r="67" spans="1:13" ht="15">
      <c r="A67" s="624"/>
      <c r="B67" s="37" t="s">
        <v>104</v>
      </c>
      <c r="C67" s="19"/>
      <c r="D67" s="16" t="s">
        <v>15</v>
      </c>
      <c r="E67" s="18" t="s">
        <v>10</v>
      </c>
      <c r="F67" s="50">
        <v>0.99</v>
      </c>
      <c r="G67" s="75">
        <v>1</v>
      </c>
      <c r="H67" s="54">
        <v>0</v>
      </c>
      <c r="I67" s="83">
        <v>0</v>
      </c>
      <c r="J67" s="114"/>
      <c r="K67" s="514">
        <v>0.999</v>
      </c>
      <c r="L67" s="451">
        <v>1</v>
      </c>
      <c r="M67" s="83">
        <v>0</v>
      </c>
    </row>
    <row r="68" spans="1:13" ht="15">
      <c r="A68" s="624"/>
      <c r="B68" s="37" t="s">
        <v>105</v>
      </c>
      <c r="C68" s="19"/>
      <c r="D68" s="16" t="s">
        <v>9</v>
      </c>
      <c r="E68" s="18" t="s">
        <v>106</v>
      </c>
      <c r="F68" s="57">
        <v>0.5</v>
      </c>
      <c r="G68" s="75">
        <v>1</v>
      </c>
      <c r="H68" s="54">
        <v>0</v>
      </c>
      <c r="I68" s="83">
        <v>0</v>
      </c>
      <c r="J68" s="114"/>
      <c r="K68" s="509">
        <v>1</v>
      </c>
      <c r="L68" s="451">
        <v>0</v>
      </c>
      <c r="M68" s="83">
        <v>0</v>
      </c>
    </row>
    <row r="69" spans="1:13" ht="15">
      <c r="A69" s="624"/>
      <c r="B69" s="37" t="s">
        <v>107</v>
      </c>
      <c r="C69" s="19"/>
      <c r="D69" s="16" t="s">
        <v>9</v>
      </c>
      <c r="E69" s="18" t="s">
        <v>10</v>
      </c>
      <c r="F69" s="54" t="s">
        <v>69</v>
      </c>
      <c r="G69" s="76" t="s">
        <v>69</v>
      </c>
      <c r="H69" s="54"/>
      <c r="I69" s="83"/>
      <c r="J69" s="114"/>
      <c r="K69" s="511" t="s">
        <v>69</v>
      </c>
      <c r="L69" s="453"/>
      <c r="M69" s="83"/>
    </row>
    <row r="70" spans="1:13" ht="15.75" thickBot="1">
      <c r="A70" s="624"/>
      <c r="B70" s="60" t="s">
        <v>108</v>
      </c>
      <c r="C70" s="61"/>
      <c r="D70" s="62" t="s">
        <v>9</v>
      </c>
      <c r="E70" s="63" t="s">
        <v>10</v>
      </c>
      <c r="F70" s="86" t="s">
        <v>69</v>
      </c>
      <c r="G70" s="92" t="s">
        <v>69</v>
      </c>
      <c r="H70" s="86"/>
      <c r="I70" s="87"/>
      <c r="J70" s="118"/>
      <c r="K70" s="512" t="s">
        <v>69</v>
      </c>
      <c r="L70" s="456"/>
      <c r="M70" s="164"/>
    </row>
    <row r="71" spans="1:13" ht="15">
      <c r="A71" s="639" t="s">
        <v>109</v>
      </c>
      <c r="B71" s="35" t="s">
        <v>110</v>
      </c>
      <c r="C71" s="36"/>
      <c r="D71" s="32" t="s">
        <v>15</v>
      </c>
      <c r="E71" s="33" t="s">
        <v>10</v>
      </c>
      <c r="F71" s="93">
        <v>0.98</v>
      </c>
      <c r="G71" s="94">
        <v>1</v>
      </c>
      <c r="H71" s="95">
        <v>0</v>
      </c>
      <c r="I71" s="96">
        <v>0</v>
      </c>
      <c r="J71" s="113"/>
      <c r="K71" s="508">
        <v>1</v>
      </c>
      <c r="L71" s="454">
        <v>0</v>
      </c>
      <c r="M71" s="96">
        <v>0</v>
      </c>
    </row>
    <row r="72" spans="1:13" ht="15">
      <c r="A72" s="640"/>
      <c r="B72" s="37" t="s">
        <v>111</v>
      </c>
      <c r="C72" s="19"/>
      <c r="D72" s="16" t="s">
        <v>25</v>
      </c>
      <c r="E72" s="18" t="s">
        <v>10</v>
      </c>
      <c r="F72" s="56">
        <v>0.9</v>
      </c>
      <c r="G72" s="75">
        <v>1</v>
      </c>
      <c r="H72" s="54">
        <v>0</v>
      </c>
      <c r="I72" s="83">
        <v>0</v>
      </c>
      <c r="J72" s="114"/>
      <c r="K72" s="509">
        <v>1</v>
      </c>
      <c r="L72" s="453">
        <v>0</v>
      </c>
      <c r="M72" s="83">
        <v>0</v>
      </c>
    </row>
    <row r="73" spans="1:13" ht="15.75" thickBot="1">
      <c r="A73" s="641"/>
      <c r="B73" s="38" t="s">
        <v>112</v>
      </c>
      <c r="C73" s="39"/>
      <c r="D73" s="29" t="s">
        <v>15</v>
      </c>
      <c r="E73" s="34" t="s">
        <v>10</v>
      </c>
      <c r="F73" s="58">
        <v>0.99</v>
      </c>
      <c r="G73" s="80">
        <v>1</v>
      </c>
      <c r="H73" s="55">
        <v>0</v>
      </c>
      <c r="I73" s="84">
        <v>0</v>
      </c>
      <c r="J73" s="116"/>
      <c r="K73" s="510">
        <v>1</v>
      </c>
      <c r="L73" s="455">
        <v>0</v>
      </c>
      <c r="M73" s="162">
        <v>0</v>
      </c>
    </row>
    <row r="74" spans="1:13" ht="15.75" thickBot="1">
      <c r="A74" s="88" t="s">
        <v>113</v>
      </c>
      <c r="B74" s="40" t="s">
        <v>114</v>
      </c>
      <c r="C74" s="41"/>
      <c r="D74" s="42" t="s">
        <v>15</v>
      </c>
      <c r="E74" s="43" t="s">
        <v>115</v>
      </c>
      <c r="F74" s="59">
        <v>0.99</v>
      </c>
      <c r="G74" s="89">
        <v>1</v>
      </c>
      <c r="H74" s="90">
        <v>0</v>
      </c>
      <c r="I74" s="91">
        <v>0</v>
      </c>
      <c r="J74" s="119"/>
      <c r="K74" s="513">
        <v>1</v>
      </c>
      <c r="L74" s="452">
        <v>0</v>
      </c>
      <c r="M74" s="91">
        <v>0</v>
      </c>
    </row>
    <row r="75" spans="1:13" ht="15.75" thickBot="1">
      <c r="A75" s="88" t="s">
        <v>116</v>
      </c>
      <c r="B75" s="40" t="s">
        <v>117</v>
      </c>
      <c r="C75" s="41"/>
      <c r="D75" s="42" t="s">
        <v>15</v>
      </c>
      <c r="E75" s="43" t="s">
        <v>16</v>
      </c>
      <c r="F75" s="59">
        <v>0.95</v>
      </c>
      <c r="G75" s="89">
        <v>1</v>
      </c>
      <c r="H75" s="90">
        <v>0</v>
      </c>
      <c r="I75" s="91">
        <v>0</v>
      </c>
      <c r="J75" s="119"/>
      <c r="K75" s="513">
        <v>1</v>
      </c>
      <c r="L75" s="452">
        <v>0</v>
      </c>
      <c r="M75" s="91">
        <v>0</v>
      </c>
    </row>
    <row r="76" spans="1:13" ht="15.75" thickBot="1">
      <c r="A76" s="1"/>
      <c r="B76" s="2"/>
      <c r="C76" s="2"/>
      <c r="D76" s="3"/>
      <c r="E76" s="3"/>
      <c r="F76" s="4"/>
      <c r="G76" s="3"/>
      <c r="H76" s="429">
        <v>1</v>
      </c>
      <c r="I76" s="189">
        <v>0</v>
      </c>
      <c r="K76" s="204"/>
      <c r="L76" s="429">
        <v>30</v>
      </c>
      <c r="M76" s="429">
        <v>6</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34.xml><?xml version="1.0" encoding="utf-8"?>
<worksheet xmlns="http://schemas.openxmlformats.org/spreadsheetml/2006/main" xmlns:r="http://schemas.openxmlformats.org/officeDocument/2006/relationships">
  <dimension ref="A1:G9"/>
  <sheetViews>
    <sheetView zoomScalePageLayoutView="0" workbookViewId="0" topLeftCell="A1">
      <selection activeCell="C1" sqref="C1"/>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261</v>
      </c>
      <c r="D1" s="126" t="s">
        <v>122</v>
      </c>
      <c r="E1" s="126" t="s">
        <v>123</v>
      </c>
    </row>
    <row r="2" spans="1:7" ht="15">
      <c r="A2" s="210"/>
      <c r="B2" s="214"/>
      <c r="C2" s="212"/>
      <c r="D2" s="226"/>
      <c r="E2" s="214"/>
      <c r="F2" s="120"/>
      <c r="G2" s="120"/>
    </row>
    <row r="3" spans="1:7" ht="15">
      <c r="A3" s="210"/>
      <c r="B3" s="214"/>
      <c r="C3" s="212"/>
      <c r="D3" s="226"/>
      <c r="E3" s="214"/>
      <c r="F3" s="120"/>
      <c r="G3" s="120"/>
    </row>
    <row r="4" spans="1:7" ht="15">
      <c r="A4" s="210"/>
      <c r="B4" s="214"/>
      <c r="C4" s="212"/>
      <c r="D4" s="226"/>
      <c r="E4" s="214"/>
      <c r="F4" s="120"/>
      <c r="G4" s="120"/>
    </row>
    <row r="5" spans="1:7" ht="15">
      <c r="A5" s="210"/>
      <c r="B5" s="214"/>
      <c r="C5" s="212"/>
      <c r="D5" s="226"/>
      <c r="E5" s="214"/>
      <c r="F5" s="120"/>
      <c r="G5" s="120"/>
    </row>
    <row r="6" spans="1:7" ht="15">
      <c r="A6" s="210"/>
      <c r="B6" s="214"/>
      <c r="C6" s="212"/>
      <c r="D6" s="226"/>
      <c r="E6" s="214"/>
      <c r="F6" s="120"/>
      <c r="G6" s="120"/>
    </row>
    <row r="7" spans="1:7" ht="15">
      <c r="A7" s="120"/>
      <c r="B7" s="120"/>
      <c r="C7" s="120"/>
      <c r="D7" s="120"/>
      <c r="E7" s="120"/>
      <c r="F7" s="120"/>
      <c r="G7" s="120"/>
    </row>
    <row r="9" ht="15">
      <c r="C9" s="230"/>
    </row>
  </sheetData>
  <sheetProtection/>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B4">
      <selection activeCell="G10" sqref="G10"/>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10.421875" style="426" customWidth="1"/>
    <col min="12" max="13" width="9.140625" style="426" customWidth="1"/>
    <col min="14" max="16384" width="9.140625" style="426" customWidth="1"/>
  </cols>
  <sheetData>
    <row r="1" spans="1:13" ht="15.75" customHeight="1">
      <c r="A1" s="626" t="s">
        <v>0</v>
      </c>
      <c r="B1" s="627" t="s">
        <v>1</v>
      </c>
      <c r="C1" s="630" t="s">
        <v>2</v>
      </c>
      <c r="D1" s="633" t="s">
        <v>3</v>
      </c>
      <c r="E1" s="636" t="s">
        <v>4</v>
      </c>
      <c r="F1" s="636" t="s">
        <v>5</v>
      </c>
      <c r="G1" s="617" t="s">
        <v>251</v>
      </c>
      <c r="H1" s="617" t="s">
        <v>118</v>
      </c>
      <c r="I1" s="617" t="s">
        <v>119</v>
      </c>
      <c r="J1" s="623" t="s">
        <v>120</v>
      </c>
      <c r="K1" s="623" t="s">
        <v>240</v>
      </c>
      <c r="L1" s="623" t="s">
        <v>249</v>
      </c>
      <c r="M1" s="617" t="s">
        <v>250</v>
      </c>
    </row>
    <row r="2" spans="1:13" ht="14.25" customHeight="1">
      <c r="A2" s="624"/>
      <c r="B2" s="628"/>
      <c r="C2" s="631"/>
      <c r="D2" s="634"/>
      <c r="E2" s="637"/>
      <c r="F2" s="637"/>
      <c r="G2" s="618"/>
      <c r="H2" s="618"/>
      <c r="I2" s="618"/>
      <c r="J2" s="624"/>
      <c r="K2" s="647"/>
      <c r="L2" s="647"/>
      <c r="M2" s="618"/>
    </row>
    <row r="3" spans="1:13" ht="15.75" thickBot="1">
      <c r="A3" s="625"/>
      <c r="B3" s="629"/>
      <c r="C3" s="632"/>
      <c r="D3" s="635"/>
      <c r="E3" s="638"/>
      <c r="F3" s="638"/>
      <c r="G3" s="619"/>
      <c r="H3" s="619"/>
      <c r="I3" s="619"/>
      <c r="J3" s="625"/>
      <c r="K3" s="648"/>
      <c r="L3" s="648"/>
      <c r="M3" s="619"/>
    </row>
    <row r="4" spans="1:13" ht="25.5" customHeight="1">
      <c r="A4" s="624" t="s">
        <v>6</v>
      </c>
      <c r="B4" s="22" t="s">
        <v>7</v>
      </c>
      <c r="C4" s="23" t="s">
        <v>8</v>
      </c>
      <c r="D4" s="77" t="s">
        <v>9</v>
      </c>
      <c r="E4" s="78" t="s">
        <v>10</v>
      </c>
      <c r="F4" s="52">
        <v>0.99</v>
      </c>
      <c r="G4" s="72">
        <v>1</v>
      </c>
      <c r="H4" s="81">
        <v>0</v>
      </c>
      <c r="I4" s="82">
        <v>0</v>
      </c>
      <c r="J4" s="109"/>
      <c r="K4" s="523">
        <v>1</v>
      </c>
      <c r="L4" s="540">
        <v>0</v>
      </c>
      <c r="M4" s="96">
        <v>0</v>
      </c>
    </row>
    <row r="5" spans="1:13" ht="15">
      <c r="A5" s="624"/>
      <c r="B5" s="25" t="s">
        <v>11</v>
      </c>
      <c r="C5" s="7" t="s">
        <v>12</v>
      </c>
      <c r="D5" s="8" t="s">
        <v>9</v>
      </c>
      <c r="E5" s="9" t="s">
        <v>10</v>
      </c>
      <c r="F5" s="10">
        <v>0.99</v>
      </c>
      <c r="G5" s="72">
        <v>1</v>
      </c>
      <c r="H5" s="54">
        <v>0</v>
      </c>
      <c r="I5" s="83">
        <v>0</v>
      </c>
      <c r="J5" s="110"/>
      <c r="K5" s="523">
        <v>1</v>
      </c>
      <c r="L5" s="539">
        <v>0</v>
      </c>
      <c r="M5" s="83">
        <v>0</v>
      </c>
    </row>
    <row r="6" spans="1:13" ht="15">
      <c r="A6" s="624"/>
      <c r="B6" s="25" t="s">
        <v>13</v>
      </c>
      <c r="C6" s="11" t="s">
        <v>14</v>
      </c>
      <c r="D6" s="8" t="s">
        <v>15</v>
      </c>
      <c r="E6" s="12" t="s">
        <v>16</v>
      </c>
      <c r="F6" s="10">
        <v>0.99</v>
      </c>
      <c r="G6" s="72">
        <v>1</v>
      </c>
      <c r="H6" s="54">
        <v>0</v>
      </c>
      <c r="I6" s="83">
        <v>0</v>
      </c>
      <c r="J6" s="110"/>
      <c r="K6" s="523">
        <v>1</v>
      </c>
      <c r="L6" s="539">
        <v>0</v>
      </c>
      <c r="M6" s="83">
        <v>0</v>
      </c>
    </row>
    <row r="7" spans="1:13" ht="15">
      <c r="A7" s="624"/>
      <c r="B7" s="25" t="s">
        <v>17</v>
      </c>
      <c r="C7" s="7" t="s">
        <v>18</v>
      </c>
      <c r="D7" s="8" t="s">
        <v>19</v>
      </c>
      <c r="E7" s="9" t="s">
        <v>10</v>
      </c>
      <c r="F7" s="10">
        <v>0.99</v>
      </c>
      <c r="G7" s="72">
        <v>1</v>
      </c>
      <c r="H7" s="54">
        <v>0</v>
      </c>
      <c r="I7" s="83">
        <v>0</v>
      </c>
      <c r="J7" s="110"/>
      <c r="K7" s="523">
        <v>1</v>
      </c>
      <c r="L7" s="539">
        <v>0</v>
      </c>
      <c r="M7" s="83">
        <v>0</v>
      </c>
    </row>
    <row r="8" spans="1:13" ht="15">
      <c r="A8" s="624"/>
      <c r="B8" s="26" t="s">
        <v>20</v>
      </c>
      <c r="C8" s="13" t="s">
        <v>21</v>
      </c>
      <c r="D8" s="14" t="s">
        <v>9</v>
      </c>
      <c r="E8" s="15" t="s">
        <v>10</v>
      </c>
      <c r="F8" s="10">
        <v>0.95</v>
      </c>
      <c r="G8" s="72">
        <v>1</v>
      </c>
      <c r="H8" s="54">
        <v>0</v>
      </c>
      <c r="I8" s="83">
        <v>0</v>
      </c>
      <c r="J8" s="111"/>
      <c r="K8" s="547">
        <v>0.996</v>
      </c>
      <c r="L8" s="539">
        <v>0</v>
      </c>
      <c r="M8" s="83">
        <v>0</v>
      </c>
    </row>
    <row r="9" spans="1:13" ht="15">
      <c r="A9" s="624"/>
      <c r="B9" s="25" t="s">
        <v>22</v>
      </c>
      <c r="C9" s="7" t="s">
        <v>18</v>
      </c>
      <c r="D9" s="8" t="s">
        <v>19</v>
      </c>
      <c r="E9" s="9" t="s">
        <v>10</v>
      </c>
      <c r="F9" s="10">
        <v>0.99</v>
      </c>
      <c r="G9" s="72">
        <v>1</v>
      </c>
      <c r="H9" s="54">
        <v>0</v>
      </c>
      <c r="I9" s="83">
        <v>0</v>
      </c>
      <c r="J9" s="110"/>
      <c r="K9" s="523">
        <v>1</v>
      </c>
      <c r="L9" s="539">
        <v>0</v>
      </c>
      <c r="M9" s="83">
        <v>0</v>
      </c>
    </row>
    <row r="10" spans="1:13" ht="15">
      <c r="A10" s="624"/>
      <c r="B10" s="25" t="s">
        <v>23</v>
      </c>
      <c r="C10" s="7" t="s">
        <v>24</v>
      </c>
      <c r="D10" s="8" t="s">
        <v>25</v>
      </c>
      <c r="E10" s="9" t="s">
        <v>10</v>
      </c>
      <c r="F10" s="10">
        <v>0.99</v>
      </c>
      <c r="G10" s="209">
        <v>0.9479</v>
      </c>
      <c r="H10" s="54">
        <v>1</v>
      </c>
      <c r="I10" s="83">
        <v>0</v>
      </c>
      <c r="J10" s="110"/>
      <c r="K10" s="547">
        <v>0.9956</v>
      </c>
      <c r="L10" s="539">
        <v>1</v>
      </c>
      <c r="M10" s="83">
        <v>0</v>
      </c>
    </row>
    <row r="11" spans="1:13" ht="15">
      <c r="A11" s="624"/>
      <c r="B11" s="25" t="s">
        <v>26</v>
      </c>
      <c r="C11" s="7" t="s">
        <v>27</v>
      </c>
      <c r="D11" s="8" t="s">
        <v>25</v>
      </c>
      <c r="E11" s="9" t="s">
        <v>10</v>
      </c>
      <c r="F11" s="10">
        <v>0.99</v>
      </c>
      <c r="G11" s="72">
        <v>1</v>
      </c>
      <c r="H11" s="54">
        <v>0</v>
      </c>
      <c r="I11" s="83">
        <v>0</v>
      </c>
      <c r="J11" s="110"/>
      <c r="K11" s="523">
        <v>1</v>
      </c>
      <c r="L11" s="539">
        <v>0</v>
      </c>
      <c r="M11" s="83">
        <v>0</v>
      </c>
    </row>
    <row r="12" spans="1:13" ht="15">
      <c r="A12" s="624"/>
      <c r="B12" s="25" t="s">
        <v>28</v>
      </c>
      <c r="C12" s="7" t="s">
        <v>29</v>
      </c>
      <c r="D12" s="8" t="s">
        <v>25</v>
      </c>
      <c r="E12" s="9" t="s">
        <v>10</v>
      </c>
      <c r="F12" s="10">
        <v>0.99</v>
      </c>
      <c r="G12" s="72">
        <v>1</v>
      </c>
      <c r="H12" s="54">
        <v>0</v>
      </c>
      <c r="I12" s="83">
        <v>0</v>
      </c>
      <c r="J12" s="110"/>
      <c r="K12" s="546">
        <v>0.9952</v>
      </c>
      <c r="L12" s="539">
        <v>6</v>
      </c>
      <c r="M12" s="83">
        <v>1</v>
      </c>
    </row>
    <row r="13" spans="1:13" ht="22.5">
      <c r="A13" s="624"/>
      <c r="B13" s="25" t="s">
        <v>30</v>
      </c>
      <c r="C13" s="7" t="s">
        <v>31</v>
      </c>
      <c r="D13" s="8" t="s">
        <v>25</v>
      </c>
      <c r="E13" s="9" t="s">
        <v>10</v>
      </c>
      <c r="F13" s="10">
        <v>0.99</v>
      </c>
      <c r="G13" s="72">
        <v>1</v>
      </c>
      <c r="H13" s="54">
        <v>0</v>
      </c>
      <c r="I13" s="83">
        <v>0</v>
      </c>
      <c r="J13" s="110"/>
      <c r="K13" s="547">
        <v>0.9978</v>
      </c>
      <c r="L13" s="539">
        <v>3</v>
      </c>
      <c r="M13" s="83">
        <v>0</v>
      </c>
    </row>
    <row r="14" spans="1:13" ht="15">
      <c r="A14" s="624"/>
      <c r="B14" s="25" t="s">
        <v>32</v>
      </c>
      <c r="C14" s="7" t="s">
        <v>33</v>
      </c>
      <c r="D14" s="8" t="s">
        <v>19</v>
      </c>
      <c r="E14" s="9" t="s">
        <v>10</v>
      </c>
      <c r="F14" s="10">
        <v>0.99</v>
      </c>
      <c r="G14" s="72">
        <v>1</v>
      </c>
      <c r="H14" s="54">
        <v>0</v>
      </c>
      <c r="I14" s="83">
        <v>0</v>
      </c>
      <c r="J14" s="110"/>
      <c r="K14" s="546">
        <v>0.9952</v>
      </c>
      <c r="L14" s="539">
        <v>6</v>
      </c>
      <c r="M14" s="83">
        <v>1</v>
      </c>
    </row>
    <row r="15" spans="1:13" ht="15">
      <c r="A15" s="624"/>
      <c r="B15" s="25" t="s">
        <v>34</v>
      </c>
      <c r="C15" s="7" t="s">
        <v>35</v>
      </c>
      <c r="D15" s="8" t="s">
        <v>25</v>
      </c>
      <c r="E15" s="9" t="s">
        <v>10</v>
      </c>
      <c r="F15" s="10">
        <v>0.99</v>
      </c>
      <c r="G15" s="72">
        <v>1</v>
      </c>
      <c r="H15" s="54">
        <v>0</v>
      </c>
      <c r="I15" s="83">
        <v>0</v>
      </c>
      <c r="J15" s="110"/>
      <c r="K15" s="544">
        <v>0.9969</v>
      </c>
      <c r="L15" s="539">
        <v>0</v>
      </c>
      <c r="M15" s="83">
        <v>0</v>
      </c>
    </row>
    <row r="16" spans="1:13" ht="15">
      <c r="A16" s="624"/>
      <c r="B16" s="25" t="s">
        <v>36</v>
      </c>
      <c r="C16" s="7" t="s">
        <v>37</v>
      </c>
      <c r="D16" s="8" t="s">
        <v>15</v>
      </c>
      <c r="E16" s="9" t="s">
        <v>10</v>
      </c>
      <c r="F16" s="10">
        <v>0.99</v>
      </c>
      <c r="G16" s="72">
        <v>1</v>
      </c>
      <c r="H16" s="54">
        <v>0</v>
      </c>
      <c r="I16" s="83">
        <v>0</v>
      </c>
      <c r="J16" s="110"/>
      <c r="K16" s="545">
        <v>0.9754</v>
      </c>
      <c r="L16" s="539">
        <v>2</v>
      </c>
      <c r="M16" s="83">
        <v>1</v>
      </c>
    </row>
    <row r="17" spans="1:13" ht="15">
      <c r="A17" s="624"/>
      <c r="B17" s="25" t="s">
        <v>38</v>
      </c>
      <c r="C17" s="7" t="s">
        <v>39</v>
      </c>
      <c r="D17" s="8" t="s">
        <v>25</v>
      </c>
      <c r="E17" s="9" t="s">
        <v>10</v>
      </c>
      <c r="F17" s="10">
        <v>0.99</v>
      </c>
      <c r="G17" s="72">
        <v>1</v>
      </c>
      <c r="H17" s="54">
        <v>0</v>
      </c>
      <c r="I17" s="83">
        <v>0</v>
      </c>
      <c r="J17" s="110"/>
      <c r="K17" s="547">
        <v>0.9971</v>
      </c>
      <c r="L17" s="539">
        <v>0</v>
      </c>
      <c r="M17" s="83">
        <v>1</v>
      </c>
    </row>
    <row r="18" spans="1:13" ht="15">
      <c r="A18" s="624"/>
      <c r="B18" s="25" t="s">
        <v>40</v>
      </c>
      <c r="C18" s="7" t="s">
        <v>41</v>
      </c>
      <c r="D18" s="8" t="s">
        <v>25</v>
      </c>
      <c r="E18" s="9" t="s">
        <v>16</v>
      </c>
      <c r="F18" s="10">
        <v>0.99</v>
      </c>
      <c r="G18" s="72">
        <v>1</v>
      </c>
      <c r="H18" s="54">
        <v>0</v>
      </c>
      <c r="I18" s="83">
        <v>0</v>
      </c>
      <c r="J18" s="110"/>
      <c r="K18" s="544">
        <v>0.9969</v>
      </c>
      <c r="L18" s="539">
        <v>0</v>
      </c>
      <c r="M18" s="83">
        <v>0</v>
      </c>
    </row>
    <row r="19" spans="1:13" ht="15">
      <c r="A19" s="624"/>
      <c r="B19" s="25" t="s">
        <v>42</v>
      </c>
      <c r="C19" s="7" t="s">
        <v>43</v>
      </c>
      <c r="D19" s="8" t="s">
        <v>25</v>
      </c>
      <c r="E19" s="9" t="s">
        <v>10</v>
      </c>
      <c r="F19" s="10">
        <v>0.99</v>
      </c>
      <c r="G19" s="72">
        <v>1</v>
      </c>
      <c r="H19" s="54">
        <v>0</v>
      </c>
      <c r="I19" s="83">
        <v>0</v>
      </c>
      <c r="J19" s="110"/>
      <c r="K19" s="523">
        <v>1</v>
      </c>
      <c r="L19" s="539">
        <v>0</v>
      </c>
      <c r="M19" s="83">
        <v>0</v>
      </c>
    </row>
    <row r="20" spans="1:13" ht="15">
      <c r="A20" s="624"/>
      <c r="B20" s="25" t="s">
        <v>44</v>
      </c>
      <c r="C20" s="7" t="s">
        <v>45</v>
      </c>
      <c r="D20" s="8" t="s">
        <v>25</v>
      </c>
      <c r="E20" s="9" t="s">
        <v>10</v>
      </c>
      <c r="F20" s="10">
        <v>0.99</v>
      </c>
      <c r="G20" s="72">
        <v>1</v>
      </c>
      <c r="H20" s="54">
        <v>0</v>
      </c>
      <c r="I20" s="83">
        <v>0</v>
      </c>
      <c r="J20" s="110"/>
      <c r="K20" s="523">
        <v>1</v>
      </c>
      <c r="L20" s="539">
        <v>0</v>
      </c>
      <c r="M20" s="83">
        <v>0</v>
      </c>
    </row>
    <row r="21" spans="1:13" ht="15">
      <c r="A21" s="624"/>
      <c r="B21" s="25" t="s">
        <v>46</v>
      </c>
      <c r="C21" s="7" t="s">
        <v>39</v>
      </c>
      <c r="D21" s="8" t="s">
        <v>19</v>
      </c>
      <c r="E21" s="9" t="s">
        <v>10</v>
      </c>
      <c r="F21" s="10">
        <v>0.99</v>
      </c>
      <c r="G21" s="72">
        <v>1</v>
      </c>
      <c r="H21" s="54">
        <v>0</v>
      </c>
      <c r="I21" s="83">
        <v>0</v>
      </c>
      <c r="J21" s="110"/>
      <c r="K21" s="523">
        <v>1</v>
      </c>
      <c r="L21" s="539">
        <v>0</v>
      </c>
      <c r="M21" s="83">
        <v>0</v>
      </c>
    </row>
    <row r="22" spans="1:13" ht="15">
      <c r="A22" s="624"/>
      <c r="B22" s="25" t="s">
        <v>47</v>
      </c>
      <c r="C22" s="7" t="s">
        <v>18</v>
      </c>
      <c r="D22" s="8" t="s">
        <v>19</v>
      </c>
      <c r="E22" s="9" t="s">
        <v>10</v>
      </c>
      <c r="F22" s="10">
        <v>0.99</v>
      </c>
      <c r="G22" s="72">
        <v>1</v>
      </c>
      <c r="H22" s="54">
        <v>0</v>
      </c>
      <c r="I22" s="83">
        <v>0</v>
      </c>
      <c r="J22" s="110"/>
      <c r="K22" s="523">
        <v>1</v>
      </c>
      <c r="L22" s="539">
        <v>0</v>
      </c>
      <c r="M22" s="83">
        <v>0</v>
      </c>
    </row>
    <row r="23" spans="1:13" ht="15">
      <c r="A23" s="624"/>
      <c r="B23" s="25" t="s">
        <v>48</v>
      </c>
      <c r="C23" s="7" t="s">
        <v>49</v>
      </c>
      <c r="D23" s="8" t="s">
        <v>15</v>
      </c>
      <c r="E23" s="9" t="s">
        <v>10</v>
      </c>
      <c r="F23" s="10">
        <v>0.99</v>
      </c>
      <c r="G23" s="72">
        <v>1</v>
      </c>
      <c r="H23" s="54">
        <v>0</v>
      </c>
      <c r="I23" s="83">
        <v>0</v>
      </c>
      <c r="J23" s="110"/>
      <c r="K23" s="547">
        <v>0.9904</v>
      </c>
      <c r="L23" s="539">
        <v>5</v>
      </c>
      <c r="M23" s="83">
        <v>0</v>
      </c>
    </row>
    <row r="24" spans="1:13" ht="15">
      <c r="A24" s="624"/>
      <c r="B24" s="25" t="s">
        <v>50</v>
      </c>
      <c r="C24" s="7" t="s">
        <v>51</v>
      </c>
      <c r="D24" s="8" t="s">
        <v>25</v>
      </c>
      <c r="E24" s="9" t="s">
        <v>10</v>
      </c>
      <c r="F24" s="10">
        <v>0.99</v>
      </c>
      <c r="G24" s="72">
        <v>1</v>
      </c>
      <c r="H24" s="54">
        <v>0</v>
      </c>
      <c r="I24" s="83">
        <v>0</v>
      </c>
      <c r="J24" s="110"/>
      <c r="K24" s="544">
        <v>0.9969</v>
      </c>
      <c r="L24" s="539">
        <v>0</v>
      </c>
      <c r="M24" s="83">
        <v>0</v>
      </c>
    </row>
    <row r="25" spans="1:13" ht="15">
      <c r="A25" s="624"/>
      <c r="B25" s="25" t="s">
        <v>52</v>
      </c>
      <c r="C25" s="7" t="s">
        <v>53</v>
      </c>
      <c r="D25" s="8" t="s">
        <v>25</v>
      </c>
      <c r="E25" s="9" t="s">
        <v>10</v>
      </c>
      <c r="F25" s="10">
        <v>0.99</v>
      </c>
      <c r="G25" s="72">
        <v>1</v>
      </c>
      <c r="H25" s="54">
        <v>0</v>
      </c>
      <c r="I25" s="83">
        <v>0</v>
      </c>
      <c r="J25" s="110"/>
      <c r="K25" s="523">
        <v>1</v>
      </c>
      <c r="L25" s="539">
        <v>0</v>
      </c>
      <c r="M25" s="83">
        <v>0</v>
      </c>
    </row>
    <row r="26" spans="1:13" ht="15">
      <c r="A26" s="624"/>
      <c r="B26" s="25" t="s">
        <v>54</v>
      </c>
      <c r="C26" s="7" t="s">
        <v>55</v>
      </c>
      <c r="D26" s="8" t="s">
        <v>25</v>
      </c>
      <c r="E26" s="9" t="s">
        <v>10</v>
      </c>
      <c r="F26" s="10">
        <v>0.99</v>
      </c>
      <c r="G26" s="72">
        <v>1</v>
      </c>
      <c r="H26" s="54">
        <v>0</v>
      </c>
      <c r="I26" s="83">
        <v>0</v>
      </c>
      <c r="J26" s="110"/>
      <c r="K26" s="544">
        <v>0.9969</v>
      </c>
      <c r="L26" s="539">
        <v>0</v>
      </c>
      <c r="M26" s="83">
        <v>0</v>
      </c>
    </row>
    <row r="27" spans="1:13" ht="15">
      <c r="A27" s="624"/>
      <c r="B27" s="25" t="s">
        <v>56</v>
      </c>
      <c r="C27" s="7" t="s">
        <v>131</v>
      </c>
      <c r="D27" s="8" t="s">
        <v>15</v>
      </c>
      <c r="E27" s="9" t="s">
        <v>10</v>
      </c>
      <c r="F27" s="10">
        <v>0.99</v>
      </c>
      <c r="G27" s="72">
        <v>1</v>
      </c>
      <c r="H27" s="54">
        <v>0</v>
      </c>
      <c r="I27" s="83">
        <v>0</v>
      </c>
      <c r="J27" s="110"/>
      <c r="K27" s="546">
        <v>0.9938</v>
      </c>
      <c r="L27" s="539">
        <v>4</v>
      </c>
      <c r="M27" s="83">
        <v>0</v>
      </c>
    </row>
    <row r="28" spans="1:13" ht="22.5">
      <c r="A28" s="624"/>
      <c r="B28" s="25" t="s">
        <v>134</v>
      </c>
      <c r="C28" s="7" t="s">
        <v>132</v>
      </c>
      <c r="D28" s="8" t="s">
        <v>133</v>
      </c>
      <c r="E28" s="9" t="s">
        <v>10</v>
      </c>
      <c r="F28" s="10">
        <v>0.99</v>
      </c>
      <c r="G28" s="72">
        <v>1</v>
      </c>
      <c r="H28" s="54">
        <v>0</v>
      </c>
      <c r="I28" s="83">
        <v>0</v>
      </c>
      <c r="J28" s="110"/>
      <c r="K28" s="546">
        <v>0.9991</v>
      </c>
      <c r="L28" s="539">
        <v>0</v>
      </c>
      <c r="M28" s="83">
        <v>0</v>
      </c>
    </row>
    <row r="29" spans="1:13" ht="15">
      <c r="A29" s="624"/>
      <c r="B29" s="25" t="s">
        <v>57</v>
      </c>
      <c r="C29" s="7" t="s">
        <v>39</v>
      </c>
      <c r="D29" s="8" t="s">
        <v>25</v>
      </c>
      <c r="E29" s="9" t="s">
        <v>10</v>
      </c>
      <c r="F29" s="10">
        <v>0.99</v>
      </c>
      <c r="G29" s="72">
        <v>1</v>
      </c>
      <c r="H29" s="54">
        <v>0</v>
      </c>
      <c r="I29" s="83">
        <v>0</v>
      </c>
      <c r="J29" s="110"/>
      <c r="K29" s="523">
        <v>1</v>
      </c>
      <c r="L29" s="539">
        <v>0</v>
      </c>
      <c r="M29" s="83">
        <v>0</v>
      </c>
    </row>
    <row r="30" spans="1:13" ht="15">
      <c r="A30" s="624"/>
      <c r="B30" s="25" t="s">
        <v>58</v>
      </c>
      <c r="C30" s="7" t="s">
        <v>59</v>
      </c>
      <c r="D30" s="8" t="s">
        <v>19</v>
      </c>
      <c r="E30" s="9" t="s">
        <v>10</v>
      </c>
      <c r="F30" s="10">
        <v>0.99</v>
      </c>
      <c r="G30" s="72">
        <v>1</v>
      </c>
      <c r="H30" s="54">
        <v>0</v>
      </c>
      <c r="I30" s="83">
        <v>0</v>
      </c>
      <c r="J30" s="110"/>
      <c r="K30" s="523">
        <v>1</v>
      </c>
      <c r="L30" s="539">
        <v>0</v>
      </c>
      <c r="M30" s="83">
        <v>0</v>
      </c>
    </row>
    <row r="31" spans="1:13" ht="15">
      <c r="A31" s="624"/>
      <c r="B31" s="25" t="s">
        <v>60</v>
      </c>
      <c r="C31" s="7" t="s">
        <v>61</v>
      </c>
      <c r="D31" s="8" t="s">
        <v>19</v>
      </c>
      <c r="E31" s="9" t="s">
        <v>10</v>
      </c>
      <c r="F31" s="10">
        <v>0.99</v>
      </c>
      <c r="G31" s="72">
        <v>1</v>
      </c>
      <c r="H31" s="54">
        <v>0</v>
      </c>
      <c r="I31" s="83">
        <v>0</v>
      </c>
      <c r="J31" s="110"/>
      <c r="K31" s="523">
        <v>1</v>
      </c>
      <c r="L31" s="539">
        <v>0</v>
      </c>
      <c r="M31" s="83">
        <v>0</v>
      </c>
    </row>
    <row r="32" spans="1:13" ht="15">
      <c r="A32" s="624"/>
      <c r="B32" s="25" t="s">
        <v>62</v>
      </c>
      <c r="C32" s="7" t="s">
        <v>63</v>
      </c>
      <c r="D32" s="8" t="s">
        <v>19</v>
      </c>
      <c r="E32" s="9" t="s">
        <v>10</v>
      </c>
      <c r="F32" s="10">
        <v>0.99</v>
      </c>
      <c r="G32" s="72">
        <v>1</v>
      </c>
      <c r="H32" s="54">
        <v>0</v>
      </c>
      <c r="I32" s="83">
        <v>0</v>
      </c>
      <c r="J32" s="110"/>
      <c r="K32" s="547">
        <v>0.9991</v>
      </c>
      <c r="L32" s="539">
        <v>0</v>
      </c>
      <c r="M32" s="83">
        <v>0</v>
      </c>
    </row>
    <row r="33" spans="1:13" ht="15">
      <c r="A33" s="624"/>
      <c r="B33" s="25" t="s">
        <v>64</v>
      </c>
      <c r="C33" s="7" t="s">
        <v>39</v>
      </c>
      <c r="D33" s="8" t="s">
        <v>19</v>
      </c>
      <c r="E33" s="9" t="s">
        <v>10</v>
      </c>
      <c r="F33" s="10">
        <v>0.99</v>
      </c>
      <c r="G33" s="72">
        <v>1</v>
      </c>
      <c r="H33" s="54">
        <v>0</v>
      </c>
      <c r="I33" s="83">
        <v>0</v>
      </c>
      <c r="J33" s="110"/>
      <c r="K33" s="523">
        <v>1</v>
      </c>
      <c r="L33" s="539">
        <v>0</v>
      </c>
      <c r="M33" s="83">
        <v>0</v>
      </c>
    </row>
    <row r="34" spans="1:13" ht="15.75" thickBot="1">
      <c r="A34" s="624"/>
      <c r="B34" s="44" t="s">
        <v>65</v>
      </c>
      <c r="C34" s="45" t="s">
        <v>66</v>
      </c>
      <c r="D34" s="46" t="s">
        <v>15</v>
      </c>
      <c r="E34" s="47" t="s">
        <v>10</v>
      </c>
      <c r="F34" s="48">
        <v>0.99</v>
      </c>
      <c r="G34" s="72">
        <v>1</v>
      </c>
      <c r="H34" s="86">
        <v>0</v>
      </c>
      <c r="I34" s="87">
        <v>0</v>
      </c>
      <c r="J34" s="112"/>
      <c r="K34" s="535">
        <v>0.9908</v>
      </c>
      <c r="L34" s="541">
        <v>1</v>
      </c>
      <c r="M34" s="162">
        <v>2</v>
      </c>
    </row>
    <row r="35" spans="1:13" ht="15">
      <c r="A35" s="639" t="s">
        <v>67</v>
      </c>
      <c r="B35" s="22" t="s">
        <v>68</v>
      </c>
      <c r="C35" s="23"/>
      <c r="D35" s="32" t="s">
        <v>15</v>
      </c>
      <c r="E35" s="24" t="s">
        <v>10</v>
      </c>
      <c r="F35" s="49">
        <v>0.99</v>
      </c>
      <c r="G35" s="101">
        <v>1</v>
      </c>
      <c r="H35" s="95">
        <v>0</v>
      </c>
      <c r="I35" s="96">
        <v>0</v>
      </c>
      <c r="J35" s="113"/>
      <c r="K35" s="524">
        <v>1</v>
      </c>
      <c r="L35" s="536">
        <v>0</v>
      </c>
      <c r="M35" s="82">
        <v>0</v>
      </c>
    </row>
    <row r="36" spans="1:13" ht="15">
      <c r="A36" s="640"/>
      <c r="B36" s="25" t="s">
        <v>70</v>
      </c>
      <c r="C36" s="7"/>
      <c r="D36" s="16" t="s">
        <v>15</v>
      </c>
      <c r="E36" s="9" t="s">
        <v>10</v>
      </c>
      <c r="F36" s="50">
        <v>0.99</v>
      </c>
      <c r="G36" s="72">
        <v>1</v>
      </c>
      <c r="H36" s="54">
        <v>0</v>
      </c>
      <c r="I36" s="83">
        <v>0</v>
      </c>
      <c r="J36" s="114"/>
      <c r="K36" s="523">
        <v>1</v>
      </c>
      <c r="L36" s="537">
        <v>0</v>
      </c>
      <c r="M36" s="83">
        <v>0</v>
      </c>
    </row>
    <row r="37" spans="1:13" ht="15">
      <c r="A37" s="640"/>
      <c r="B37" s="25" t="s">
        <v>71</v>
      </c>
      <c r="C37" s="7"/>
      <c r="D37" s="16" t="s">
        <v>19</v>
      </c>
      <c r="E37" s="9" t="s">
        <v>10</v>
      </c>
      <c r="F37" s="50">
        <v>0.99</v>
      </c>
      <c r="G37" s="72">
        <v>1</v>
      </c>
      <c r="H37" s="54">
        <v>0</v>
      </c>
      <c r="I37" s="83">
        <v>0</v>
      </c>
      <c r="J37" s="114"/>
      <c r="K37" s="523">
        <v>1</v>
      </c>
      <c r="L37" s="537">
        <v>0</v>
      </c>
      <c r="M37" s="83">
        <v>0</v>
      </c>
    </row>
    <row r="38" spans="1:13" ht="15">
      <c r="A38" s="640"/>
      <c r="B38" s="25" t="s">
        <v>72</v>
      </c>
      <c r="C38" s="7"/>
      <c r="D38" s="16" t="s">
        <v>15</v>
      </c>
      <c r="E38" s="9" t="s">
        <v>16</v>
      </c>
      <c r="F38" s="50">
        <v>0.99</v>
      </c>
      <c r="G38" s="72">
        <v>1</v>
      </c>
      <c r="H38" s="54">
        <v>0</v>
      </c>
      <c r="I38" s="83">
        <v>0</v>
      </c>
      <c r="J38" s="114"/>
      <c r="K38" s="547">
        <v>0.9978</v>
      </c>
      <c r="L38" s="537">
        <v>0</v>
      </c>
      <c r="M38" s="83">
        <v>0</v>
      </c>
    </row>
    <row r="39" spans="1:13" ht="15">
      <c r="A39" s="640"/>
      <c r="B39" s="25" t="s">
        <v>73</v>
      </c>
      <c r="C39" s="7"/>
      <c r="D39" s="17" t="s">
        <v>9</v>
      </c>
      <c r="E39" s="9" t="s">
        <v>10</v>
      </c>
      <c r="F39" s="50">
        <v>0.99</v>
      </c>
      <c r="G39" s="72">
        <v>1</v>
      </c>
      <c r="H39" s="54">
        <v>0</v>
      </c>
      <c r="I39" s="83">
        <v>0</v>
      </c>
      <c r="J39" s="115"/>
      <c r="K39" s="523">
        <v>1</v>
      </c>
      <c r="L39" s="537">
        <v>0</v>
      </c>
      <c r="M39" s="83">
        <v>0</v>
      </c>
    </row>
    <row r="40" spans="1:13" ht="15">
      <c r="A40" s="640"/>
      <c r="B40" s="25" t="s">
        <v>74</v>
      </c>
      <c r="C40" s="7"/>
      <c r="D40" s="16" t="s">
        <v>9</v>
      </c>
      <c r="E40" s="9" t="s">
        <v>10</v>
      </c>
      <c r="F40" s="50">
        <v>0.99</v>
      </c>
      <c r="G40" s="72">
        <v>1</v>
      </c>
      <c r="H40" s="54">
        <v>0</v>
      </c>
      <c r="I40" s="83">
        <v>0</v>
      </c>
      <c r="J40" s="114"/>
      <c r="K40" s="523">
        <v>1</v>
      </c>
      <c r="L40" s="537">
        <v>0</v>
      </c>
      <c r="M40" s="83">
        <v>0</v>
      </c>
    </row>
    <row r="41" spans="1:13" ht="15">
      <c r="A41" s="640"/>
      <c r="B41" s="25" t="s">
        <v>75</v>
      </c>
      <c r="C41" s="7"/>
      <c r="D41" s="16" t="s">
        <v>9</v>
      </c>
      <c r="E41" s="9" t="s">
        <v>10</v>
      </c>
      <c r="F41" s="50">
        <v>0.99</v>
      </c>
      <c r="G41" s="72">
        <v>1</v>
      </c>
      <c r="H41" s="54">
        <v>0</v>
      </c>
      <c r="I41" s="83">
        <v>0</v>
      </c>
      <c r="J41" s="114"/>
      <c r="K41" s="523">
        <v>1</v>
      </c>
      <c r="L41" s="537">
        <v>0</v>
      </c>
      <c r="M41" s="83">
        <v>0</v>
      </c>
    </row>
    <row r="42" spans="1:13" ht="15">
      <c r="A42" s="640"/>
      <c r="B42" s="25" t="s">
        <v>76</v>
      </c>
      <c r="C42" s="7"/>
      <c r="D42" s="16" t="s">
        <v>25</v>
      </c>
      <c r="E42" s="9" t="s">
        <v>10</v>
      </c>
      <c r="F42" s="50">
        <v>0.99</v>
      </c>
      <c r="G42" s="72">
        <v>1</v>
      </c>
      <c r="H42" s="54">
        <v>0</v>
      </c>
      <c r="I42" s="83">
        <v>0</v>
      </c>
      <c r="J42" s="114"/>
      <c r="K42" s="544">
        <v>0.9969</v>
      </c>
      <c r="L42" s="539">
        <v>0</v>
      </c>
      <c r="M42" s="83">
        <v>0</v>
      </c>
    </row>
    <row r="43" spans="1:13" ht="15.75" thickBot="1">
      <c r="A43" s="641"/>
      <c r="B43" s="27" t="s">
        <v>77</v>
      </c>
      <c r="C43" s="28"/>
      <c r="D43" s="29" t="s">
        <v>9</v>
      </c>
      <c r="E43" s="30" t="s">
        <v>10</v>
      </c>
      <c r="F43" s="51">
        <v>0.99</v>
      </c>
      <c r="G43" s="102">
        <v>1</v>
      </c>
      <c r="H43" s="55">
        <v>0</v>
      </c>
      <c r="I43" s="84">
        <v>0</v>
      </c>
      <c r="J43" s="116"/>
      <c r="K43" s="525">
        <v>1</v>
      </c>
      <c r="L43" s="542">
        <v>0</v>
      </c>
      <c r="M43" s="164">
        <v>0</v>
      </c>
    </row>
    <row r="44" spans="1:13" ht="15">
      <c r="A44" s="639" t="s">
        <v>78</v>
      </c>
      <c r="B44" s="22" t="s">
        <v>79</v>
      </c>
      <c r="C44" s="23"/>
      <c r="D44" s="32" t="s">
        <v>15</v>
      </c>
      <c r="E44" s="33" t="s">
        <v>16</v>
      </c>
      <c r="F44" s="49">
        <v>0.99</v>
      </c>
      <c r="G44" s="72">
        <v>1</v>
      </c>
      <c r="H44" s="95">
        <v>0</v>
      </c>
      <c r="I44" s="96">
        <v>0</v>
      </c>
      <c r="J44" s="113"/>
      <c r="K44" s="548">
        <v>0.9816</v>
      </c>
      <c r="L44" s="540">
        <v>1</v>
      </c>
      <c r="M44" s="96">
        <v>0</v>
      </c>
    </row>
    <row r="45" spans="1:13" ht="15">
      <c r="A45" s="640"/>
      <c r="B45" s="25" t="s">
        <v>80</v>
      </c>
      <c r="C45" s="7"/>
      <c r="D45" s="16" t="s">
        <v>19</v>
      </c>
      <c r="E45" s="18" t="s">
        <v>10</v>
      </c>
      <c r="F45" s="50">
        <v>0.99</v>
      </c>
      <c r="G45" s="72">
        <v>1</v>
      </c>
      <c r="H45" s="54">
        <v>0</v>
      </c>
      <c r="I45" s="83">
        <v>0</v>
      </c>
      <c r="J45" s="114"/>
      <c r="K45" s="523">
        <v>1</v>
      </c>
      <c r="L45" s="539">
        <v>0</v>
      </c>
      <c r="M45" s="83">
        <v>0</v>
      </c>
    </row>
    <row r="46" spans="1:13" ht="15">
      <c r="A46" s="640"/>
      <c r="B46" s="25" t="s">
        <v>81</v>
      </c>
      <c r="C46" s="7"/>
      <c r="D46" s="16" t="s">
        <v>15</v>
      </c>
      <c r="E46" s="18" t="s">
        <v>10</v>
      </c>
      <c r="F46" s="50">
        <v>0.99</v>
      </c>
      <c r="G46" s="209">
        <v>0.9592</v>
      </c>
      <c r="H46" s="54">
        <v>2</v>
      </c>
      <c r="I46" s="83">
        <v>0</v>
      </c>
      <c r="J46" s="114"/>
      <c r="K46" s="544">
        <v>0.9935</v>
      </c>
      <c r="L46" s="539">
        <v>2</v>
      </c>
      <c r="M46" s="83">
        <v>0</v>
      </c>
    </row>
    <row r="47" spans="1:13" ht="15">
      <c r="A47" s="640"/>
      <c r="B47" s="25" t="s">
        <v>82</v>
      </c>
      <c r="C47" s="7"/>
      <c r="D47" s="16" t="s">
        <v>15</v>
      </c>
      <c r="E47" s="18" t="s">
        <v>10</v>
      </c>
      <c r="F47" s="50">
        <v>0.99</v>
      </c>
      <c r="G47" s="72">
        <v>1</v>
      </c>
      <c r="H47" s="54">
        <v>0</v>
      </c>
      <c r="I47" s="83">
        <v>0</v>
      </c>
      <c r="J47" s="114"/>
      <c r="K47" s="523">
        <v>1</v>
      </c>
      <c r="L47" s="539">
        <v>0</v>
      </c>
      <c r="M47" s="83">
        <v>0</v>
      </c>
    </row>
    <row r="48" spans="1:13" ht="15">
      <c r="A48" s="640"/>
      <c r="B48" s="25" t="s">
        <v>83</v>
      </c>
      <c r="C48" s="7"/>
      <c r="D48" s="16" t="s">
        <v>19</v>
      </c>
      <c r="E48" s="18" t="s">
        <v>10</v>
      </c>
      <c r="F48" s="50">
        <v>0.99</v>
      </c>
      <c r="G48" s="72">
        <v>1</v>
      </c>
      <c r="H48" s="54">
        <v>0</v>
      </c>
      <c r="I48" s="83">
        <v>0</v>
      </c>
      <c r="J48" s="114"/>
      <c r="K48" s="523">
        <v>1</v>
      </c>
      <c r="L48" s="539">
        <v>0</v>
      </c>
      <c r="M48" s="83">
        <v>0</v>
      </c>
    </row>
    <row r="49" spans="1:13" ht="15.75" thickBot="1">
      <c r="A49" s="641"/>
      <c r="B49" s="44" t="s">
        <v>84</v>
      </c>
      <c r="C49" s="45"/>
      <c r="D49" s="62" t="s">
        <v>84</v>
      </c>
      <c r="E49" s="63" t="s">
        <v>10</v>
      </c>
      <c r="F49" s="64">
        <v>0.99</v>
      </c>
      <c r="G49" s="232">
        <v>0.9592</v>
      </c>
      <c r="H49" s="86">
        <v>0</v>
      </c>
      <c r="I49" s="87">
        <v>0</v>
      </c>
      <c r="J49" s="116"/>
      <c r="K49" s="535">
        <v>0.994</v>
      </c>
      <c r="L49" s="542">
        <v>2</v>
      </c>
      <c r="M49" s="164">
        <v>0</v>
      </c>
    </row>
    <row r="50" spans="1:13" ht="15">
      <c r="A50" s="624" t="s">
        <v>85</v>
      </c>
      <c r="B50" s="35" t="s">
        <v>86</v>
      </c>
      <c r="C50" s="36"/>
      <c r="D50" s="32" t="s">
        <v>19</v>
      </c>
      <c r="E50" s="33" t="s">
        <v>10</v>
      </c>
      <c r="F50" s="49">
        <v>0.99</v>
      </c>
      <c r="G50" s="101">
        <v>1</v>
      </c>
      <c r="H50" s="95">
        <v>0</v>
      </c>
      <c r="I50" s="96">
        <v>0</v>
      </c>
      <c r="J50" s="117"/>
      <c r="K50" s="526">
        <v>1</v>
      </c>
      <c r="L50" s="540">
        <v>0</v>
      </c>
      <c r="M50" s="96">
        <v>0</v>
      </c>
    </row>
    <row r="51" spans="1:13" ht="15">
      <c r="A51" s="624"/>
      <c r="B51" s="37" t="s">
        <v>173</v>
      </c>
      <c r="C51" s="19"/>
      <c r="D51" s="16" t="s">
        <v>19</v>
      </c>
      <c r="E51" s="18" t="s">
        <v>10</v>
      </c>
      <c r="F51" s="50">
        <v>0.99</v>
      </c>
      <c r="G51" s="72">
        <v>1</v>
      </c>
      <c r="H51" s="54">
        <v>0</v>
      </c>
      <c r="I51" s="83">
        <v>0</v>
      </c>
      <c r="J51" s="114"/>
      <c r="K51" s="523">
        <v>1</v>
      </c>
      <c r="L51" s="539">
        <v>0</v>
      </c>
      <c r="M51" s="83">
        <v>0</v>
      </c>
    </row>
    <row r="52" spans="1:13" ht="15">
      <c r="A52" s="624"/>
      <c r="B52" s="37" t="s">
        <v>87</v>
      </c>
      <c r="C52" s="19"/>
      <c r="D52" s="16" t="s">
        <v>19</v>
      </c>
      <c r="E52" s="18" t="s">
        <v>10</v>
      </c>
      <c r="F52" s="50">
        <v>0.99</v>
      </c>
      <c r="G52" s="72">
        <v>1</v>
      </c>
      <c r="H52" s="54">
        <v>0</v>
      </c>
      <c r="I52" s="83">
        <v>0</v>
      </c>
      <c r="J52" s="114"/>
      <c r="K52" s="523">
        <v>1</v>
      </c>
      <c r="L52" s="539">
        <v>0</v>
      </c>
      <c r="M52" s="83">
        <v>0</v>
      </c>
    </row>
    <row r="53" spans="1:13" ht="15">
      <c r="A53" s="624"/>
      <c r="B53" s="37" t="s">
        <v>88</v>
      </c>
      <c r="C53" s="19"/>
      <c r="D53" s="16" t="s">
        <v>19</v>
      </c>
      <c r="E53" s="18" t="s">
        <v>10</v>
      </c>
      <c r="F53" s="50">
        <v>0.99</v>
      </c>
      <c r="G53" s="72">
        <v>1</v>
      </c>
      <c r="H53" s="54">
        <v>0</v>
      </c>
      <c r="I53" s="83">
        <v>0</v>
      </c>
      <c r="J53" s="114"/>
      <c r="K53" s="523">
        <v>1</v>
      </c>
      <c r="L53" s="539">
        <v>0</v>
      </c>
      <c r="M53" s="83">
        <v>0</v>
      </c>
    </row>
    <row r="54" spans="1:13" ht="15">
      <c r="A54" s="624"/>
      <c r="B54" s="37" t="s">
        <v>89</v>
      </c>
      <c r="C54" s="19"/>
      <c r="D54" s="16" t="s">
        <v>19</v>
      </c>
      <c r="E54" s="18" t="s">
        <v>10</v>
      </c>
      <c r="F54" s="50">
        <v>0.99</v>
      </c>
      <c r="G54" s="72">
        <v>1</v>
      </c>
      <c r="H54" s="54">
        <v>0</v>
      </c>
      <c r="I54" s="83">
        <v>0</v>
      </c>
      <c r="J54" s="114"/>
      <c r="K54" s="523">
        <v>1</v>
      </c>
      <c r="L54" s="539">
        <v>0</v>
      </c>
      <c r="M54" s="83">
        <v>0</v>
      </c>
    </row>
    <row r="55" spans="1:13" ht="15">
      <c r="A55" s="624"/>
      <c r="B55" s="37" t="s">
        <v>90</v>
      </c>
      <c r="C55" s="19"/>
      <c r="D55" s="16" t="s">
        <v>9</v>
      </c>
      <c r="E55" s="18" t="s">
        <v>10</v>
      </c>
      <c r="F55" s="50">
        <v>0.99</v>
      </c>
      <c r="G55" s="72">
        <v>1</v>
      </c>
      <c r="H55" s="54">
        <v>0</v>
      </c>
      <c r="I55" s="83">
        <v>0</v>
      </c>
      <c r="J55" s="114"/>
      <c r="K55" s="523">
        <v>1</v>
      </c>
      <c r="L55" s="539">
        <v>0</v>
      </c>
      <c r="M55" s="83">
        <v>0</v>
      </c>
    </row>
    <row r="56" spans="1:13" ht="15.75" thickBot="1">
      <c r="A56" s="624"/>
      <c r="B56" s="38" t="s">
        <v>91</v>
      </c>
      <c r="C56" s="39"/>
      <c r="D56" s="29" t="s">
        <v>9</v>
      </c>
      <c r="E56" s="34" t="s">
        <v>10</v>
      </c>
      <c r="F56" s="51">
        <v>0.99</v>
      </c>
      <c r="G56" s="80">
        <v>1</v>
      </c>
      <c r="H56" s="55">
        <v>0</v>
      </c>
      <c r="I56" s="84">
        <v>0</v>
      </c>
      <c r="J56" s="118"/>
      <c r="K56" s="527">
        <v>1</v>
      </c>
      <c r="L56" s="541">
        <v>0</v>
      </c>
      <c r="M56" s="162">
        <v>0</v>
      </c>
    </row>
    <row r="57" spans="1:13" ht="15">
      <c r="A57" s="626" t="s">
        <v>92</v>
      </c>
      <c r="B57" s="35" t="s">
        <v>93</v>
      </c>
      <c r="C57" s="36"/>
      <c r="D57" s="32" t="s">
        <v>15</v>
      </c>
      <c r="E57" s="33" t="s">
        <v>10</v>
      </c>
      <c r="F57" s="49">
        <v>0.99</v>
      </c>
      <c r="G57" s="94">
        <v>1</v>
      </c>
      <c r="H57" s="95">
        <v>0</v>
      </c>
      <c r="I57" s="96">
        <v>0</v>
      </c>
      <c r="J57" s="113"/>
      <c r="K57" s="529">
        <v>1</v>
      </c>
      <c r="L57" s="540">
        <v>0</v>
      </c>
      <c r="M57" s="96">
        <v>0</v>
      </c>
    </row>
    <row r="58" spans="1:13" ht="15">
      <c r="A58" s="624"/>
      <c r="B58" s="37" t="s">
        <v>94</v>
      </c>
      <c r="C58" s="19"/>
      <c r="D58" s="16" t="s">
        <v>25</v>
      </c>
      <c r="E58" s="18" t="s">
        <v>10</v>
      </c>
      <c r="F58" s="50">
        <v>0.99</v>
      </c>
      <c r="G58" s="72">
        <v>1</v>
      </c>
      <c r="H58" s="54">
        <v>0</v>
      </c>
      <c r="I58" s="83">
        <v>0</v>
      </c>
      <c r="J58" s="114"/>
      <c r="K58" s="529">
        <v>1</v>
      </c>
      <c r="L58" s="539">
        <v>0</v>
      </c>
      <c r="M58" s="83">
        <v>0</v>
      </c>
    </row>
    <row r="59" spans="1:13" ht="15">
      <c r="A59" s="624"/>
      <c r="B59" s="37" t="s">
        <v>95</v>
      </c>
      <c r="C59" s="19"/>
      <c r="D59" s="16" t="s">
        <v>15</v>
      </c>
      <c r="E59" s="18" t="s">
        <v>10</v>
      </c>
      <c r="F59" s="53">
        <v>0.999</v>
      </c>
      <c r="G59" s="72">
        <v>1</v>
      </c>
      <c r="H59" s="54">
        <v>0</v>
      </c>
      <c r="I59" s="83">
        <v>0</v>
      </c>
      <c r="J59" s="114"/>
      <c r="K59" s="529">
        <v>1</v>
      </c>
      <c r="L59" s="539">
        <v>0</v>
      </c>
      <c r="M59" s="83">
        <v>0</v>
      </c>
    </row>
    <row r="60" spans="1:13" ht="15">
      <c r="A60" s="624"/>
      <c r="B60" s="37" t="s">
        <v>96</v>
      </c>
      <c r="C60" s="19"/>
      <c r="D60" s="16" t="s">
        <v>15</v>
      </c>
      <c r="E60" s="18" t="s">
        <v>10</v>
      </c>
      <c r="F60" s="53">
        <v>0.999</v>
      </c>
      <c r="G60" s="72">
        <v>1</v>
      </c>
      <c r="H60" s="54">
        <v>0</v>
      </c>
      <c r="I60" s="83">
        <v>0</v>
      </c>
      <c r="J60" s="114"/>
      <c r="K60" s="544">
        <v>0.9969</v>
      </c>
      <c r="L60" s="539">
        <v>0</v>
      </c>
      <c r="M60" s="83">
        <v>0</v>
      </c>
    </row>
    <row r="61" spans="1:13" ht="15.75" thickBot="1">
      <c r="A61" s="625"/>
      <c r="B61" s="38" t="s">
        <v>97</v>
      </c>
      <c r="C61" s="39"/>
      <c r="D61" s="29" t="s">
        <v>25</v>
      </c>
      <c r="E61" s="34" t="s">
        <v>10</v>
      </c>
      <c r="F61" s="51">
        <v>0.99</v>
      </c>
      <c r="G61" s="102">
        <v>1</v>
      </c>
      <c r="H61" s="55">
        <v>0</v>
      </c>
      <c r="I61" s="84">
        <v>0</v>
      </c>
      <c r="J61" s="116"/>
      <c r="K61" s="530">
        <v>1</v>
      </c>
      <c r="L61" s="541">
        <v>0</v>
      </c>
      <c r="M61" s="162">
        <v>0</v>
      </c>
    </row>
    <row r="62" spans="1:13" ht="15">
      <c r="A62" s="624" t="s">
        <v>98</v>
      </c>
      <c r="B62" s="65" t="s">
        <v>99</v>
      </c>
      <c r="C62" s="31"/>
      <c r="D62" s="20" t="s">
        <v>15</v>
      </c>
      <c r="E62" s="21" t="s">
        <v>16</v>
      </c>
      <c r="F62" s="97">
        <v>0.999</v>
      </c>
      <c r="G62" s="100">
        <v>1</v>
      </c>
      <c r="H62" s="81">
        <v>0</v>
      </c>
      <c r="I62" s="82">
        <v>0</v>
      </c>
      <c r="J62" s="117"/>
      <c r="K62" s="543">
        <v>0.9978</v>
      </c>
      <c r="L62" s="536">
        <v>1</v>
      </c>
      <c r="M62" s="82">
        <v>0</v>
      </c>
    </row>
    <row r="63" spans="1:13" ht="15">
      <c r="A63" s="624"/>
      <c r="B63" s="37" t="s">
        <v>100</v>
      </c>
      <c r="C63" s="19"/>
      <c r="D63" s="16" t="s">
        <v>19</v>
      </c>
      <c r="E63" s="18" t="s">
        <v>10</v>
      </c>
      <c r="F63" s="53">
        <v>0.999</v>
      </c>
      <c r="G63" s="72">
        <v>1</v>
      </c>
      <c r="H63" s="54">
        <v>0</v>
      </c>
      <c r="I63" s="83">
        <v>0</v>
      </c>
      <c r="J63" s="114"/>
      <c r="K63" s="534">
        <v>0.9954</v>
      </c>
      <c r="L63" s="537">
        <v>1</v>
      </c>
      <c r="M63" s="83">
        <v>1</v>
      </c>
    </row>
    <row r="64" spans="1:13" ht="15">
      <c r="A64" s="624"/>
      <c r="B64" s="37" t="s">
        <v>101</v>
      </c>
      <c r="C64" s="19"/>
      <c r="D64" s="16" t="s">
        <v>15</v>
      </c>
      <c r="E64" s="18" t="s">
        <v>16</v>
      </c>
      <c r="F64" s="53">
        <v>0.999</v>
      </c>
      <c r="G64" s="72">
        <v>1</v>
      </c>
      <c r="H64" s="54">
        <v>0</v>
      </c>
      <c r="I64" s="83">
        <v>0</v>
      </c>
      <c r="J64" s="114"/>
      <c r="K64" s="529">
        <v>1</v>
      </c>
      <c r="L64" s="537">
        <v>0</v>
      </c>
      <c r="M64" s="83">
        <v>0</v>
      </c>
    </row>
    <row r="65" spans="1:13" ht="15">
      <c r="A65" s="624"/>
      <c r="B65" s="37" t="s">
        <v>102</v>
      </c>
      <c r="C65" s="19"/>
      <c r="D65" s="16" t="s">
        <v>15</v>
      </c>
      <c r="E65" s="18" t="s">
        <v>16</v>
      </c>
      <c r="F65" s="53">
        <v>0.999</v>
      </c>
      <c r="G65" s="72">
        <v>1</v>
      </c>
      <c r="H65" s="54">
        <v>0</v>
      </c>
      <c r="I65" s="83">
        <v>0</v>
      </c>
      <c r="J65" s="114"/>
      <c r="K65" s="529">
        <v>1</v>
      </c>
      <c r="L65" s="537">
        <v>0</v>
      </c>
      <c r="M65" s="83">
        <v>0</v>
      </c>
    </row>
    <row r="66" spans="1:13" ht="15">
      <c r="A66" s="624"/>
      <c r="B66" s="37" t="s">
        <v>103</v>
      </c>
      <c r="C66" s="19"/>
      <c r="D66" s="16" t="s">
        <v>15</v>
      </c>
      <c r="E66" s="18" t="s">
        <v>16</v>
      </c>
      <c r="F66" s="53">
        <v>0.999</v>
      </c>
      <c r="G66" s="75">
        <v>1</v>
      </c>
      <c r="H66" s="54">
        <v>0</v>
      </c>
      <c r="I66" s="83">
        <v>0</v>
      </c>
      <c r="J66" s="114"/>
      <c r="K66" s="529">
        <v>1</v>
      </c>
      <c r="L66" s="537">
        <v>0</v>
      </c>
      <c r="M66" s="83">
        <v>0</v>
      </c>
    </row>
    <row r="67" spans="1:13" ht="15">
      <c r="A67" s="624"/>
      <c r="B67" s="37" t="s">
        <v>104</v>
      </c>
      <c r="C67" s="19"/>
      <c r="D67" s="16" t="s">
        <v>15</v>
      </c>
      <c r="E67" s="18" t="s">
        <v>10</v>
      </c>
      <c r="F67" s="50">
        <v>0.99</v>
      </c>
      <c r="G67" s="75">
        <v>1</v>
      </c>
      <c r="H67" s="54">
        <v>0</v>
      </c>
      <c r="I67" s="83">
        <v>0</v>
      </c>
      <c r="J67" s="114"/>
      <c r="K67" s="534">
        <v>0.999</v>
      </c>
      <c r="L67" s="537">
        <v>1</v>
      </c>
      <c r="M67" s="83">
        <v>0</v>
      </c>
    </row>
    <row r="68" spans="1:13" ht="15">
      <c r="A68" s="624"/>
      <c r="B68" s="37" t="s">
        <v>105</v>
      </c>
      <c r="C68" s="19"/>
      <c r="D68" s="16" t="s">
        <v>9</v>
      </c>
      <c r="E68" s="18" t="s">
        <v>106</v>
      </c>
      <c r="F68" s="57">
        <v>0.5</v>
      </c>
      <c r="G68" s="75">
        <v>1</v>
      </c>
      <c r="H68" s="54">
        <v>0</v>
      </c>
      <c r="I68" s="83">
        <v>0</v>
      </c>
      <c r="J68" s="114"/>
      <c r="K68" s="529">
        <v>1</v>
      </c>
      <c r="L68" s="537">
        <v>0</v>
      </c>
      <c r="M68" s="83">
        <v>0</v>
      </c>
    </row>
    <row r="69" spans="1:13" ht="15">
      <c r="A69" s="624"/>
      <c r="B69" s="37" t="s">
        <v>107</v>
      </c>
      <c r="C69" s="19"/>
      <c r="D69" s="16" t="s">
        <v>9</v>
      </c>
      <c r="E69" s="18" t="s">
        <v>10</v>
      </c>
      <c r="F69" s="54" t="s">
        <v>69</v>
      </c>
      <c r="G69" s="76" t="s">
        <v>69</v>
      </c>
      <c r="H69" s="54"/>
      <c r="I69" s="83"/>
      <c r="J69" s="114"/>
      <c r="K69" s="531" t="s">
        <v>69</v>
      </c>
      <c r="L69" s="539"/>
      <c r="M69" s="83"/>
    </row>
    <row r="70" spans="1:13" ht="15.75" thickBot="1">
      <c r="A70" s="624"/>
      <c r="B70" s="60" t="s">
        <v>108</v>
      </c>
      <c r="C70" s="61"/>
      <c r="D70" s="62" t="s">
        <v>9</v>
      </c>
      <c r="E70" s="63" t="s">
        <v>10</v>
      </c>
      <c r="F70" s="86" t="s">
        <v>69</v>
      </c>
      <c r="G70" s="92" t="s">
        <v>69</v>
      </c>
      <c r="H70" s="86"/>
      <c r="I70" s="87"/>
      <c r="J70" s="118"/>
      <c r="K70" s="532" t="s">
        <v>69</v>
      </c>
      <c r="L70" s="542"/>
      <c r="M70" s="164"/>
    </row>
    <row r="71" spans="1:13" ht="15">
      <c r="A71" s="639" t="s">
        <v>109</v>
      </c>
      <c r="B71" s="35" t="s">
        <v>110</v>
      </c>
      <c r="C71" s="36"/>
      <c r="D71" s="32" t="s">
        <v>15</v>
      </c>
      <c r="E71" s="33" t="s">
        <v>10</v>
      </c>
      <c r="F71" s="93">
        <v>0.98</v>
      </c>
      <c r="G71" s="94">
        <v>1</v>
      </c>
      <c r="H71" s="95">
        <v>0</v>
      </c>
      <c r="I71" s="96">
        <v>0</v>
      </c>
      <c r="J71" s="113"/>
      <c r="K71" s="528">
        <v>1</v>
      </c>
      <c r="L71" s="540">
        <v>0</v>
      </c>
      <c r="M71" s="96">
        <v>0</v>
      </c>
    </row>
    <row r="72" spans="1:13" ht="15">
      <c r="A72" s="640"/>
      <c r="B72" s="37" t="s">
        <v>111</v>
      </c>
      <c r="C72" s="19"/>
      <c r="D72" s="16" t="s">
        <v>25</v>
      </c>
      <c r="E72" s="18" t="s">
        <v>10</v>
      </c>
      <c r="F72" s="56">
        <v>0.9</v>
      </c>
      <c r="G72" s="75">
        <v>1</v>
      </c>
      <c r="H72" s="54">
        <v>0</v>
      </c>
      <c r="I72" s="83">
        <v>0</v>
      </c>
      <c r="J72" s="114"/>
      <c r="K72" s="529">
        <v>1</v>
      </c>
      <c r="L72" s="539">
        <v>0</v>
      </c>
      <c r="M72" s="83">
        <v>0</v>
      </c>
    </row>
    <row r="73" spans="1:13" ht="15.75" thickBot="1">
      <c r="A73" s="641"/>
      <c r="B73" s="38" t="s">
        <v>112</v>
      </c>
      <c r="C73" s="39"/>
      <c r="D73" s="29" t="s">
        <v>15</v>
      </c>
      <c r="E73" s="34" t="s">
        <v>10</v>
      </c>
      <c r="F73" s="58">
        <v>0.99</v>
      </c>
      <c r="G73" s="80">
        <v>1</v>
      </c>
      <c r="H73" s="55">
        <v>0</v>
      </c>
      <c r="I73" s="84">
        <v>0</v>
      </c>
      <c r="J73" s="116"/>
      <c r="K73" s="530">
        <v>1</v>
      </c>
      <c r="L73" s="541">
        <v>0</v>
      </c>
      <c r="M73" s="162">
        <v>0</v>
      </c>
    </row>
    <row r="74" spans="1:13" ht="15.75" thickBot="1">
      <c r="A74" s="88" t="s">
        <v>113</v>
      </c>
      <c r="B74" s="40" t="s">
        <v>114</v>
      </c>
      <c r="C74" s="41"/>
      <c r="D74" s="42" t="s">
        <v>15</v>
      </c>
      <c r="E74" s="43" t="s">
        <v>115</v>
      </c>
      <c r="F74" s="59">
        <v>0.99</v>
      </c>
      <c r="G74" s="89">
        <v>1</v>
      </c>
      <c r="H74" s="90">
        <v>0</v>
      </c>
      <c r="I74" s="91">
        <v>0</v>
      </c>
      <c r="J74" s="119"/>
      <c r="K74" s="533">
        <v>1</v>
      </c>
      <c r="L74" s="538">
        <v>0</v>
      </c>
      <c r="M74" s="91">
        <v>0</v>
      </c>
    </row>
    <row r="75" spans="1:13" ht="15.75" thickBot="1">
      <c r="A75" s="88" t="s">
        <v>116</v>
      </c>
      <c r="B75" s="40" t="s">
        <v>117</v>
      </c>
      <c r="C75" s="41"/>
      <c r="D75" s="42" t="s">
        <v>15</v>
      </c>
      <c r="E75" s="43" t="s">
        <v>16</v>
      </c>
      <c r="F75" s="59">
        <v>0.95</v>
      </c>
      <c r="G75" s="89">
        <v>1</v>
      </c>
      <c r="H75" s="90">
        <v>0</v>
      </c>
      <c r="I75" s="91">
        <v>0</v>
      </c>
      <c r="J75" s="119"/>
      <c r="K75" s="533">
        <v>1</v>
      </c>
      <c r="L75" s="538">
        <v>0</v>
      </c>
      <c r="M75" s="91">
        <v>0</v>
      </c>
    </row>
    <row r="76" spans="1:13" ht="15.75" thickBot="1">
      <c r="A76" s="1"/>
      <c r="B76" s="2"/>
      <c r="C76" s="2"/>
      <c r="D76" s="3"/>
      <c r="E76" s="3"/>
      <c r="F76" s="4"/>
      <c r="G76" s="3"/>
      <c r="H76" s="429">
        <v>3</v>
      </c>
      <c r="I76" s="189">
        <v>0</v>
      </c>
      <c r="K76" s="204"/>
      <c r="L76" s="429">
        <v>30</v>
      </c>
      <c r="M76" s="429">
        <v>6</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36.xml><?xml version="1.0" encoding="utf-8"?>
<worksheet xmlns="http://schemas.openxmlformats.org/spreadsheetml/2006/main" xmlns:r="http://schemas.openxmlformats.org/officeDocument/2006/relationships">
  <dimension ref="A1:G9"/>
  <sheetViews>
    <sheetView zoomScalePageLayoutView="0" workbookViewId="0" topLeftCell="A1">
      <selection activeCell="C1" sqref="C1"/>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261</v>
      </c>
      <c r="D1" s="126" t="s">
        <v>122</v>
      </c>
      <c r="E1" s="126" t="s">
        <v>123</v>
      </c>
    </row>
    <row r="2" spans="1:7" ht="34.5" thickBot="1">
      <c r="A2" s="227">
        <v>42920</v>
      </c>
      <c r="B2" s="228" t="s">
        <v>24</v>
      </c>
      <c r="C2" s="207">
        <v>20501</v>
      </c>
      <c r="D2" s="229" t="s">
        <v>252</v>
      </c>
      <c r="E2" s="228" t="s">
        <v>200</v>
      </c>
      <c r="F2" s="120"/>
      <c r="G2" s="120"/>
    </row>
    <row r="3" spans="1:7" ht="23.25" thickBot="1">
      <c r="A3" s="227">
        <v>42920</v>
      </c>
      <c r="B3" s="228" t="s">
        <v>253</v>
      </c>
      <c r="C3" s="207">
        <v>20528</v>
      </c>
      <c r="D3" s="229" t="s">
        <v>254</v>
      </c>
      <c r="E3" s="228" t="s">
        <v>200</v>
      </c>
      <c r="F3" s="120"/>
      <c r="G3" s="120"/>
    </row>
    <row r="4" spans="1:7" ht="28.5" customHeight="1" thickBot="1">
      <c r="A4" s="227">
        <v>42929</v>
      </c>
      <c r="B4" s="228" t="s">
        <v>255</v>
      </c>
      <c r="C4" s="207">
        <v>20778</v>
      </c>
      <c r="D4" s="229" t="s">
        <v>256</v>
      </c>
      <c r="E4" s="228" t="s">
        <v>200</v>
      </c>
      <c r="F4" s="120"/>
      <c r="G4" s="120"/>
    </row>
    <row r="5" spans="1:7" ht="15">
      <c r="A5" s="210"/>
      <c r="B5" s="214"/>
      <c r="C5" s="212"/>
      <c r="D5" s="226"/>
      <c r="E5" s="214"/>
      <c r="F5" s="120"/>
      <c r="G5" s="120"/>
    </row>
    <row r="6" spans="1:7" ht="15">
      <c r="A6" s="210"/>
      <c r="B6" s="214"/>
      <c r="C6" s="212"/>
      <c r="D6" s="226"/>
      <c r="E6" s="214"/>
      <c r="F6" s="120"/>
      <c r="G6" s="120"/>
    </row>
    <row r="7" spans="1:7" ht="15">
      <c r="A7" s="120"/>
      <c r="B7" s="120"/>
      <c r="C7" s="120"/>
      <c r="D7" s="120"/>
      <c r="E7" s="120"/>
      <c r="F7" s="120"/>
      <c r="G7" s="120"/>
    </row>
    <row r="9" ht="15">
      <c r="C9" s="230"/>
    </row>
  </sheetData>
  <sheetProtection/>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N91"/>
  <sheetViews>
    <sheetView zoomScalePageLayoutView="0" workbookViewId="0" topLeftCell="A7">
      <selection activeCell="G27" sqref="G27"/>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9.140625" style="426" customWidth="1"/>
    <col min="12" max="12" width="9.00390625" style="426" customWidth="1"/>
    <col min="13" max="13" width="9.140625" style="426" customWidth="1"/>
    <col min="14" max="16384" width="9.140625" style="426" customWidth="1"/>
  </cols>
  <sheetData>
    <row r="1" spans="1:13" ht="15.75" customHeight="1">
      <c r="A1" s="626" t="s">
        <v>0</v>
      </c>
      <c r="B1" s="627" t="s">
        <v>1</v>
      </c>
      <c r="C1" s="630" t="s">
        <v>2</v>
      </c>
      <c r="D1" s="633" t="s">
        <v>3</v>
      </c>
      <c r="E1" s="636" t="s">
        <v>4</v>
      </c>
      <c r="F1" s="636" t="s">
        <v>5</v>
      </c>
      <c r="G1" s="617" t="s">
        <v>257</v>
      </c>
      <c r="H1" s="617" t="s">
        <v>118</v>
      </c>
      <c r="I1" s="617" t="s">
        <v>119</v>
      </c>
      <c r="J1" s="623" t="s">
        <v>120</v>
      </c>
      <c r="K1" s="623" t="s">
        <v>127</v>
      </c>
      <c r="L1" s="623" t="s">
        <v>137</v>
      </c>
      <c r="M1" s="617" t="s">
        <v>250</v>
      </c>
    </row>
    <row r="2" spans="1:13" ht="14.25" customHeight="1">
      <c r="A2" s="624"/>
      <c r="B2" s="628"/>
      <c r="C2" s="631"/>
      <c r="D2" s="634"/>
      <c r="E2" s="637"/>
      <c r="F2" s="637"/>
      <c r="G2" s="618"/>
      <c r="H2" s="618"/>
      <c r="I2" s="618"/>
      <c r="J2" s="624"/>
      <c r="K2" s="624"/>
      <c r="L2" s="647"/>
      <c r="M2" s="618"/>
    </row>
    <row r="3" spans="1:13" ht="15.75" thickBot="1">
      <c r="A3" s="625"/>
      <c r="B3" s="629"/>
      <c r="C3" s="632"/>
      <c r="D3" s="635"/>
      <c r="E3" s="638"/>
      <c r="F3" s="638"/>
      <c r="G3" s="619"/>
      <c r="H3" s="619"/>
      <c r="I3" s="619"/>
      <c r="J3" s="625"/>
      <c r="K3" s="625"/>
      <c r="L3" s="648"/>
      <c r="M3" s="619"/>
    </row>
    <row r="4" spans="1:13" ht="25.5" customHeight="1">
      <c r="A4" s="624" t="s">
        <v>6</v>
      </c>
      <c r="B4" s="22" t="s">
        <v>7</v>
      </c>
      <c r="C4" s="23" t="s">
        <v>8</v>
      </c>
      <c r="D4" s="77" t="s">
        <v>9</v>
      </c>
      <c r="E4" s="78" t="s">
        <v>10</v>
      </c>
      <c r="F4" s="52">
        <v>0.99</v>
      </c>
      <c r="G4" s="72">
        <v>1</v>
      </c>
      <c r="H4" s="81">
        <v>0</v>
      </c>
      <c r="I4" s="82">
        <v>0</v>
      </c>
      <c r="J4" s="109"/>
      <c r="K4" s="523">
        <v>1</v>
      </c>
      <c r="L4" s="540">
        <v>0</v>
      </c>
      <c r="M4" s="96">
        <v>0</v>
      </c>
    </row>
    <row r="5" spans="1:13" ht="15">
      <c r="A5" s="624"/>
      <c r="B5" s="25" t="s">
        <v>11</v>
      </c>
      <c r="C5" s="7" t="s">
        <v>12</v>
      </c>
      <c r="D5" s="8" t="s">
        <v>9</v>
      </c>
      <c r="E5" s="9" t="s">
        <v>10</v>
      </c>
      <c r="F5" s="10">
        <v>0.99</v>
      </c>
      <c r="G5" s="72">
        <v>1</v>
      </c>
      <c r="H5" s="54">
        <v>0</v>
      </c>
      <c r="I5" s="83">
        <v>0</v>
      </c>
      <c r="J5" s="110"/>
      <c r="K5" s="523">
        <v>1</v>
      </c>
      <c r="L5" s="539">
        <v>0</v>
      </c>
      <c r="M5" s="83">
        <v>0</v>
      </c>
    </row>
    <row r="6" spans="1:13" ht="15">
      <c r="A6" s="624"/>
      <c r="B6" s="25" t="s">
        <v>13</v>
      </c>
      <c r="C6" s="11" t="s">
        <v>14</v>
      </c>
      <c r="D6" s="8" t="s">
        <v>15</v>
      </c>
      <c r="E6" s="12" t="s">
        <v>16</v>
      </c>
      <c r="F6" s="10">
        <v>0.99</v>
      </c>
      <c r="G6" s="72">
        <v>1</v>
      </c>
      <c r="H6" s="54">
        <v>0</v>
      </c>
      <c r="I6" s="83">
        <v>0</v>
      </c>
      <c r="J6" s="110"/>
      <c r="K6" s="523">
        <v>1</v>
      </c>
      <c r="L6" s="539">
        <v>0</v>
      </c>
      <c r="M6" s="83">
        <v>0</v>
      </c>
    </row>
    <row r="7" spans="1:13" ht="15">
      <c r="A7" s="624"/>
      <c r="B7" s="25" t="s">
        <v>17</v>
      </c>
      <c r="C7" s="7" t="s">
        <v>18</v>
      </c>
      <c r="D7" s="8" t="s">
        <v>19</v>
      </c>
      <c r="E7" s="9" t="s">
        <v>10</v>
      </c>
      <c r="F7" s="10">
        <v>0.99</v>
      </c>
      <c r="G7" s="72">
        <v>1</v>
      </c>
      <c r="H7" s="54">
        <v>0</v>
      </c>
      <c r="I7" s="83">
        <v>0</v>
      </c>
      <c r="J7" s="110"/>
      <c r="K7" s="523">
        <v>1</v>
      </c>
      <c r="L7" s="539">
        <v>0</v>
      </c>
      <c r="M7" s="83">
        <v>0</v>
      </c>
    </row>
    <row r="8" spans="1:13" ht="15">
      <c r="A8" s="624"/>
      <c r="B8" s="26" t="s">
        <v>20</v>
      </c>
      <c r="C8" s="13" t="s">
        <v>21</v>
      </c>
      <c r="D8" s="14" t="s">
        <v>9</v>
      </c>
      <c r="E8" s="15" t="s">
        <v>10</v>
      </c>
      <c r="F8" s="10">
        <v>0.95</v>
      </c>
      <c r="G8" s="72">
        <v>1</v>
      </c>
      <c r="H8" s="54">
        <v>0</v>
      </c>
      <c r="I8" s="83">
        <v>0</v>
      </c>
      <c r="J8" s="111"/>
      <c r="K8" s="547">
        <v>0.996</v>
      </c>
      <c r="L8" s="539">
        <v>0</v>
      </c>
      <c r="M8" s="83">
        <v>0</v>
      </c>
    </row>
    <row r="9" spans="1:13" ht="15">
      <c r="A9" s="624"/>
      <c r="B9" s="25" t="s">
        <v>22</v>
      </c>
      <c r="C9" s="7" t="s">
        <v>18</v>
      </c>
      <c r="D9" s="8" t="s">
        <v>19</v>
      </c>
      <c r="E9" s="9" t="s">
        <v>10</v>
      </c>
      <c r="F9" s="10">
        <v>0.99</v>
      </c>
      <c r="G9" s="72">
        <v>1</v>
      </c>
      <c r="H9" s="54">
        <v>0</v>
      </c>
      <c r="I9" s="83">
        <v>0</v>
      </c>
      <c r="J9" s="110"/>
      <c r="K9" s="523">
        <v>1</v>
      </c>
      <c r="L9" s="539">
        <v>0</v>
      </c>
      <c r="M9" s="83">
        <v>0</v>
      </c>
    </row>
    <row r="10" spans="1:13" ht="15">
      <c r="A10" s="624"/>
      <c r="B10" s="25" t="s">
        <v>23</v>
      </c>
      <c r="C10" s="7" t="s">
        <v>24</v>
      </c>
      <c r="D10" s="8" t="s">
        <v>25</v>
      </c>
      <c r="E10" s="9" t="s">
        <v>10</v>
      </c>
      <c r="F10" s="10">
        <v>0.99</v>
      </c>
      <c r="G10" s="73">
        <v>0.9905</v>
      </c>
      <c r="H10" s="54">
        <v>1</v>
      </c>
      <c r="I10" s="83">
        <v>0</v>
      </c>
      <c r="J10" s="110"/>
      <c r="K10" s="547">
        <v>0.9949</v>
      </c>
      <c r="L10" s="539">
        <v>2</v>
      </c>
      <c r="M10" s="83">
        <v>0</v>
      </c>
    </row>
    <row r="11" spans="1:13" ht="15">
      <c r="A11" s="624"/>
      <c r="B11" s="25" t="s">
        <v>26</v>
      </c>
      <c r="C11" s="7" t="s">
        <v>27</v>
      </c>
      <c r="D11" s="8" t="s">
        <v>25</v>
      </c>
      <c r="E11" s="9" t="s">
        <v>10</v>
      </c>
      <c r="F11" s="10">
        <v>0.99</v>
      </c>
      <c r="G11" s="72">
        <v>1</v>
      </c>
      <c r="H11" s="54">
        <v>0</v>
      </c>
      <c r="I11" s="83">
        <v>0</v>
      </c>
      <c r="J11" s="110"/>
      <c r="K11" s="523">
        <v>1</v>
      </c>
      <c r="L11" s="539">
        <v>0</v>
      </c>
      <c r="M11" s="83">
        <v>0</v>
      </c>
    </row>
    <row r="12" spans="1:13" ht="15">
      <c r="A12" s="624"/>
      <c r="B12" s="25" t="s">
        <v>28</v>
      </c>
      <c r="C12" s="7" t="s">
        <v>29</v>
      </c>
      <c r="D12" s="8" t="s">
        <v>25</v>
      </c>
      <c r="E12" s="9" t="s">
        <v>10</v>
      </c>
      <c r="F12" s="10">
        <v>0.99</v>
      </c>
      <c r="G12" s="72">
        <v>1</v>
      </c>
      <c r="H12" s="54">
        <v>0</v>
      </c>
      <c r="I12" s="83">
        <v>0</v>
      </c>
      <c r="J12" s="110"/>
      <c r="K12" s="546">
        <v>0.9976</v>
      </c>
      <c r="L12" s="539">
        <v>5</v>
      </c>
      <c r="M12" s="83">
        <v>1</v>
      </c>
    </row>
    <row r="13" spans="1:13" ht="22.5">
      <c r="A13" s="624"/>
      <c r="B13" s="25" t="s">
        <v>30</v>
      </c>
      <c r="C13" s="7" t="s">
        <v>31</v>
      </c>
      <c r="D13" s="8" t="s">
        <v>25</v>
      </c>
      <c r="E13" s="9" t="s">
        <v>10</v>
      </c>
      <c r="F13" s="10">
        <v>0.99</v>
      </c>
      <c r="G13" s="72">
        <v>1</v>
      </c>
      <c r="H13" s="54">
        <v>0</v>
      </c>
      <c r="I13" s="83">
        <v>0</v>
      </c>
      <c r="J13" s="110"/>
      <c r="K13" s="547">
        <v>0.9978</v>
      </c>
      <c r="L13" s="539">
        <v>3</v>
      </c>
      <c r="M13" s="83">
        <v>0</v>
      </c>
    </row>
    <row r="14" spans="1:14" ht="15">
      <c r="A14" s="624"/>
      <c r="B14" s="25" t="s">
        <v>32</v>
      </c>
      <c r="C14" s="7" t="s">
        <v>33</v>
      </c>
      <c r="D14" s="8" t="s">
        <v>19</v>
      </c>
      <c r="E14" s="9" t="s">
        <v>10</v>
      </c>
      <c r="F14" s="10">
        <v>0.99</v>
      </c>
      <c r="G14" s="72">
        <v>1</v>
      </c>
      <c r="H14" s="54">
        <v>0</v>
      </c>
      <c r="I14" s="83">
        <v>0</v>
      </c>
      <c r="J14" s="110"/>
      <c r="K14" s="546">
        <v>0.9976</v>
      </c>
      <c r="L14" s="539">
        <v>5</v>
      </c>
      <c r="M14" s="83">
        <v>1</v>
      </c>
      <c r="N14" s="549"/>
    </row>
    <row r="15" spans="1:13" ht="15">
      <c r="A15" s="624"/>
      <c r="B15" s="25" t="s">
        <v>34</v>
      </c>
      <c r="C15" s="7" t="s">
        <v>35</v>
      </c>
      <c r="D15" s="8" t="s">
        <v>25</v>
      </c>
      <c r="E15" s="9" t="s">
        <v>10</v>
      </c>
      <c r="F15" s="10">
        <v>0.99</v>
      </c>
      <c r="G15" s="72">
        <v>1</v>
      </c>
      <c r="H15" s="54">
        <v>0</v>
      </c>
      <c r="I15" s="83">
        <v>0</v>
      </c>
      <c r="J15" s="110"/>
      <c r="K15" s="544">
        <v>0.9969</v>
      </c>
      <c r="L15" s="539">
        <v>0</v>
      </c>
      <c r="M15" s="83">
        <v>0</v>
      </c>
    </row>
    <row r="16" spans="1:14" ht="15">
      <c r="A16" s="624"/>
      <c r="B16" s="25" t="s">
        <v>36</v>
      </c>
      <c r="C16" s="7" t="s">
        <v>37</v>
      </c>
      <c r="D16" s="8" t="s">
        <v>15</v>
      </c>
      <c r="E16" s="9" t="s">
        <v>10</v>
      </c>
      <c r="F16" s="10">
        <v>0.99</v>
      </c>
      <c r="G16" s="72">
        <v>1</v>
      </c>
      <c r="H16" s="54">
        <v>0</v>
      </c>
      <c r="I16" s="83">
        <v>0</v>
      </c>
      <c r="J16" s="110"/>
      <c r="K16" s="545">
        <v>0.9754</v>
      </c>
      <c r="L16" s="539">
        <v>2</v>
      </c>
      <c r="M16" s="83">
        <v>1</v>
      </c>
      <c r="N16" s="549"/>
    </row>
    <row r="17" spans="1:13" ht="15">
      <c r="A17" s="624"/>
      <c r="B17" s="25" t="s">
        <v>38</v>
      </c>
      <c r="C17" s="7" t="s">
        <v>39</v>
      </c>
      <c r="D17" s="8" t="s">
        <v>25</v>
      </c>
      <c r="E17" s="9" t="s">
        <v>10</v>
      </c>
      <c r="F17" s="10">
        <v>0.99</v>
      </c>
      <c r="G17" s="72">
        <v>1</v>
      </c>
      <c r="H17" s="54">
        <v>0</v>
      </c>
      <c r="I17" s="83">
        <v>0</v>
      </c>
      <c r="J17" s="110"/>
      <c r="K17" s="547">
        <v>0.9971</v>
      </c>
      <c r="L17" s="539">
        <v>0</v>
      </c>
      <c r="M17" s="83">
        <v>1</v>
      </c>
    </row>
    <row r="18" spans="1:13" ht="15">
      <c r="A18" s="624"/>
      <c r="B18" s="25" t="s">
        <v>40</v>
      </c>
      <c r="C18" s="7" t="s">
        <v>41</v>
      </c>
      <c r="D18" s="8" t="s">
        <v>25</v>
      </c>
      <c r="E18" s="9" t="s">
        <v>16</v>
      </c>
      <c r="F18" s="10">
        <v>0.99</v>
      </c>
      <c r="G18" s="72">
        <v>1</v>
      </c>
      <c r="H18" s="54">
        <v>0</v>
      </c>
      <c r="I18" s="83">
        <v>0</v>
      </c>
      <c r="J18" s="110"/>
      <c r="K18" s="544">
        <v>0.9969</v>
      </c>
      <c r="L18" s="539">
        <v>0</v>
      </c>
      <c r="M18" s="83">
        <v>0</v>
      </c>
    </row>
    <row r="19" spans="1:13" ht="15">
      <c r="A19" s="624"/>
      <c r="B19" s="25" t="s">
        <v>42</v>
      </c>
      <c r="C19" s="7" t="s">
        <v>43</v>
      </c>
      <c r="D19" s="8" t="s">
        <v>25</v>
      </c>
      <c r="E19" s="9" t="s">
        <v>10</v>
      </c>
      <c r="F19" s="10">
        <v>0.99</v>
      </c>
      <c r="G19" s="72">
        <v>1</v>
      </c>
      <c r="H19" s="54">
        <v>0</v>
      </c>
      <c r="I19" s="83">
        <v>0</v>
      </c>
      <c r="J19" s="110"/>
      <c r="K19" s="523">
        <v>1</v>
      </c>
      <c r="L19" s="539">
        <v>0</v>
      </c>
      <c r="M19" s="83">
        <v>0</v>
      </c>
    </row>
    <row r="20" spans="1:13" ht="15">
      <c r="A20" s="624"/>
      <c r="B20" s="25" t="s">
        <v>44</v>
      </c>
      <c r="C20" s="7" t="s">
        <v>45</v>
      </c>
      <c r="D20" s="8" t="s">
        <v>25</v>
      </c>
      <c r="E20" s="9" t="s">
        <v>10</v>
      </c>
      <c r="F20" s="10">
        <v>0.99</v>
      </c>
      <c r="G20" s="72">
        <v>1</v>
      </c>
      <c r="H20" s="54">
        <v>0</v>
      </c>
      <c r="I20" s="83">
        <v>0</v>
      </c>
      <c r="J20" s="110"/>
      <c r="K20" s="523">
        <v>1</v>
      </c>
      <c r="L20" s="539">
        <v>0</v>
      </c>
      <c r="M20" s="83">
        <v>0</v>
      </c>
    </row>
    <row r="21" spans="1:13" ht="15">
      <c r="A21" s="624"/>
      <c r="B21" s="25" t="s">
        <v>46</v>
      </c>
      <c r="C21" s="7" t="s">
        <v>39</v>
      </c>
      <c r="D21" s="8" t="s">
        <v>19</v>
      </c>
      <c r="E21" s="9" t="s">
        <v>10</v>
      </c>
      <c r="F21" s="10">
        <v>0.99</v>
      </c>
      <c r="G21" s="72">
        <v>1</v>
      </c>
      <c r="H21" s="54">
        <v>0</v>
      </c>
      <c r="I21" s="83">
        <v>0</v>
      </c>
      <c r="J21" s="110"/>
      <c r="K21" s="523">
        <v>1</v>
      </c>
      <c r="L21" s="539">
        <v>0</v>
      </c>
      <c r="M21" s="83">
        <v>0</v>
      </c>
    </row>
    <row r="22" spans="1:13" ht="15">
      <c r="A22" s="624"/>
      <c r="B22" s="25" t="s">
        <v>47</v>
      </c>
      <c r="C22" s="7" t="s">
        <v>18</v>
      </c>
      <c r="D22" s="8" t="s">
        <v>19</v>
      </c>
      <c r="E22" s="9" t="s">
        <v>10</v>
      </c>
      <c r="F22" s="10">
        <v>0.99</v>
      </c>
      <c r="G22" s="72">
        <v>1</v>
      </c>
      <c r="H22" s="54">
        <v>0</v>
      </c>
      <c r="I22" s="83">
        <v>0</v>
      </c>
      <c r="J22" s="110"/>
      <c r="K22" s="523">
        <v>1</v>
      </c>
      <c r="L22" s="539">
        <v>0</v>
      </c>
      <c r="M22" s="83">
        <v>0</v>
      </c>
    </row>
    <row r="23" spans="1:13" ht="15">
      <c r="A23" s="624"/>
      <c r="B23" s="25" t="s">
        <v>48</v>
      </c>
      <c r="C23" s="7" t="s">
        <v>49</v>
      </c>
      <c r="D23" s="8" t="s">
        <v>15</v>
      </c>
      <c r="E23" s="9" t="s">
        <v>10</v>
      </c>
      <c r="F23" s="10">
        <v>0.99</v>
      </c>
      <c r="G23" s="72">
        <v>1</v>
      </c>
      <c r="H23" s="54">
        <v>0</v>
      </c>
      <c r="I23" s="83">
        <v>0</v>
      </c>
      <c r="J23" s="110"/>
      <c r="K23" s="547">
        <v>0.9908</v>
      </c>
      <c r="L23" s="539">
        <v>4</v>
      </c>
      <c r="M23" s="83">
        <v>0</v>
      </c>
    </row>
    <row r="24" spans="1:13" ht="15">
      <c r="A24" s="624"/>
      <c r="B24" s="25" t="s">
        <v>50</v>
      </c>
      <c r="C24" s="7" t="s">
        <v>51</v>
      </c>
      <c r="D24" s="8" t="s">
        <v>25</v>
      </c>
      <c r="E24" s="9" t="s">
        <v>10</v>
      </c>
      <c r="F24" s="10">
        <v>0.99</v>
      </c>
      <c r="G24" s="72">
        <v>1</v>
      </c>
      <c r="H24" s="54">
        <v>0</v>
      </c>
      <c r="I24" s="83">
        <v>0</v>
      </c>
      <c r="J24" s="110"/>
      <c r="K24" s="544">
        <v>0.9969</v>
      </c>
      <c r="L24" s="539">
        <v>0</v>
      </c>
      <c r="M24" s="83">
        <v>0</v>
      </c>
    </row>
    <row r="25" spans="1:13" ht="15">
      <c r="A25" s="624"/>
      <c r="B25" s="25" t="s">
        <v>52</v>
      </c>
      <c r="C25" s="7" t="s">
        <v>53</v>
      </c>
      <c r="D25" s="8" t="s">
        <v>25</v>
      </c>
      <c r="E25" s="9" t="s">
        <v>10</v>
      </c>
      <c r="F25" s="10">
        <v>0.99</v>
      </c>
      <c r="G25" s="72">
        <v>1</v>
      </c>
      <c r="H25" s="54">
        <v>0</v>
      </c>
      <c r="I25" s="83">
        <v>0</v>
      </c>
      <c r="J25" s="110"/>
      <c r="K25" s="523">
        <v>1</v>
      </c>
      <c r="L25" s="539">
        <v>0</v>
      </c>
      <c r="M25" s="83">
        <v>0</v>
      </c>
    </row>
    <row r="26" spans="1:13" ht="15">
      <c r="A26" s="624"/>
      <c r="B26" s="25" t="s">
        <v>54</v>
      </c>
      <c r="C26" s="7" t="s">
        <v>55</v>
      </c>
      <c r="D26" s="8" t="s">
        <v>25</v>
      </c>
      <c r="E26" s="9" t="s">
        <v>10</v>
      </c>
      <c r="F26" s="10">
        <v>0.99</v>
      </c>
      <c r="G26" s="72">
        <v>1</v>
      </c>
      <c r="H26" s="54">
        <v>0</v>
      </c>
      <c r="I26" s="83">
        <v>0</v>
      </c>
      <c r="J26" s="110"/>
      <c r="K26" s="544">
        <v>0.9969</v>
      </c>
      <c r="L26" s="539">
        <v>0</v>
      </c>
      <c r="M26" s="83">
        <v>0</v>
      </c>
    </row>
    <row r="27" spans="1:13" ht="15">
      <c r="A27" s="624"/>
      <c r="B27" s="25" t="s">
        <v>56</v>
      </c>
      <c r="C27" s="7" t="s">
        <v>131</v>
      </c>
      <c r="D27" s="8" t="s">
        <v>15</v>
      </c>
      <c r="E27" s="9" t="s">
        <v>10</v>
      </c>
      <c r="F27" s="10">
        <v>0.99</v>
      </c>
      <c r="G27" s="73">
        <v>0.9982</v>
      </c>
      <c r="H27" s="54">
        <v>1</v>
      </c>
      <c r="I27" s="83">
        <v>0</v>
      </c>
      <c r="J27" s="110"/>
      <c r="K27" s="546">
        <v>0.9936</v>
      </c>
      <c r="L27" s="539">
        <v>5</v>
      </c>
      <c r="M27" s="83">
        <v>0</v>
      </c>
    </row>
    <row r="28" spans="1:13" ht="22.5">
      <c r="A28" s="624"/>
      <c r="B28" s="25" t="s">
        <v>134</v>
      </c>
      <c r="C28" s="7" t="s">
        <v>132</v>
      </c>
      <c r="D28" s="8" t="s">
        <v>133</v>
      </c>
      <c r="E28" s="9" t="s">
        <v>10</v>
      </c>
      <c r="F28" s="10">
        <v>0.99</v>
      </c>
      <c r="G28" s="72">
        <v>1</v>
      </c>
      <c r="H28" s="54">
        <v>0</v>
      </c>
      <c r="I28" s="83">
        <v>0</v>
      </c>
      <c r="J28" s="110"/>
      <c r="K28" s="546">
        <v>0.9991</v>
      </c>
      <c r="L28" s="539">
        <v>1</v>
      </c>
      <c r="M28" s="83">
        <v>0</v>
      </c>
    </row>
    <row r="29" spans="1:13" ht="15">
      <c r="A29" s="624"/>
      <c r="B29" s="25" t="s">
        <v>57</v>
      </c>
      <c r="C29" s="7" t="s">
        <v>39</v>
      </c>
      <c r="D29" s="8" t="s">
        <v>25</v>
      </c>
      <c r="E29" s="9" t="s">
        <v>10</v>
      </c>
      <c r="F29" s="10">
        <v>0.99</v>
      </c>
      <c r="G29" s="72">
        <v>1</v>
      </c>
      <c r="H29" s="54">
        <v>0</v>
      </c>
      <c r="I29" s="83">
        <v>0</v>
      </c>
      <c r="J29" s="110"/>
      <c r="K29" s="523">
        <v>1</v>
      </c>
      <c r="L29" s="539">
        <v>0</v>
      </c>
      <c r="M29" s="83">
        <v>0</v>
      </c>
    </row>
    <row r="30" spans="1:13" ht="15">
      <c r="A30" s="624"/>
      <c r="B30" s="25" t="s">
        <v>58</v>
      </c>
      <c r="C30" s="7" t="s">
        <v>59</v>
      </c>
      <c r="D30" s="8" t="s">
        <v>19</v>
      </c>
      <c r="E30" s="9" t="s">
        <v>10</v>
      </c>
      <c r="F30" s="10">
        <v>0.99</v>
      </c>
      <c r="G30" s="72">
        <v>1</v>
      </c>
      <c r="H30" s="54">
        <v>0</v>
      </c>
      <c r="I30" s="83">
        <v>0</v>
      </c>
      <c r="J30" s="110"/>
      <c r="K30" s="523">
        <v>1</v>
      </c>
      <c r="L30" s="539">
        <v>0</v>
      </c>
      <c r="M30" s="83">
        <v>0</v>
      </c>
    </row>
    <row r="31" spans="1:13" ht="15">
      <c r="A31" s="624"/>
      <c r="B31" s="25" t="s">
        <v>60</v>
      </c>
      <c r="C31" s="7" t="s">
        <v>61</v>
      </c>
      <c r="D31" s="8" t="s">
        <v>19</v>
      </c>
      <c r="E31" s="9" t="s">
        <v>10</v>
      </c>
      <c r="F31" s="10">
        <v>0.99</v>
      </c>
      <c r="G31" s="72">
        <v>1</v>
      </c>
      <c r="H31" s="54">
        <v>0</v>
      </c>
      <c r="I31" s="83">
        <v>0</v>
      </c>
      <c r="J31" s="110"/>
      <c r="K31" s="523">
        <v>1</v>
      </c>
      <c r="L31" s="539">
        <v>0</v>
      </c>
      <c r="M31" s="83">
        <v>0</v>
      </c>
    </row>
    <row r="32" spans="1:13" ht="15">
      <c r="A32" s="624"/>
      <c r="B32" s="25" t="s">
        <v>62</v>
      </c>
      <c r="C32" s="7" t="s">
        <v>63</v>
      </c>
      <c r="D32" s="8" t="s">
        <v>19</v>
      </c>
      <c r="E32" s="9" t="s">
        <v>10</v>
      </c>
      <c r="F32" s="10">
        <v>0.99</v>
      </c>
      <c r="G32" s="72">
        <v>1</v>
      </c>
      <c r="H32" s="54">
        <v>0</v>
      </c>
      <c r="I32" s="83">
        <v>0</v>
      </c>
      <c r="J32" s="110"/>
      <c r="K32" s="547">
        <v>0.9991</v>
      </c>
      <c r="L32" s="539">
        <v>0</v>
      </c>
      <c r="M32" s="83">
        <v>1</v>
      </c>
    </row>
    <row r="33" spans="1:13" ht="15">
      <c r="A33" s="624"/>
      <c r="B33" s="25" t="s">
        <v>64</v>
      </c>
      <c r="C33" s="7" t="s">
        <v>39</v>
      </c>
      <c r="D33" s="8" t="s">
        <v>19</v>
      </c>
      <c r="E33" s="9" t="s">
        <v>10</v>
      </c>
      <c r="F33" s="10">
        <v>0.99</v>
      </c>
      <c r="G33" s="72">
        <v>1</v>
      </c>
      <c r="H33" s="54">
        <v>0</v>
      </c>
      <c r="I33" s="83">
        <v>0</v>
      </c>
      <c r="J33" s="110"/>
      <c r="K33" s="523">
        <v>1</v>
      </c>
      <c r="L33" s="539">
        <v>0</v>
      </c>
      <c r="M33" s="83">
        <v>0</v>
      </c>
    </row>
    <row r="34" spans="1:14" ht="15.75" thickBot="1">
      <c r="A34" s="624"/>
      <c r="B34" s="44" t="s">
        <v>65</v>
      </c>
      <c r="C34" s="45" t="s">
        <v>66</v>
      </c>
      <c r="D34" s="46" t="s">
        <v>15</v>
      </c>
      <c r="E34" s="47" t="s">
        <v>10</v>
      </c>
      <c r="F34" s="48">
        <v>0.99</v>
      </c>
      <c r="G34" s="72">
        <v>1</v>
      </c>
      <c r="H34" s="86">
        <v>0</v>
      </c>
      <c r="I34" s="87">
        <v>0</v>
      </c>
      <c r="J34" s="112"/>
      <c r="K34" s="535">
        <v>0.9927</v>
      </c>
      <c r="L34" s="541">
        <v>1</v>
      </c>
      <c r="M34" s="162">
        <v>1</v>
      </c>
      <c r="N34" s="549"/>
    </row>
    <row r="35" spans="1:13" ht="15">
      <c r="A35" s="639" t="s">
        <v>67</v>
      </c>
      <c r="B35" s="22" t="s">
        <v>68</v>
      </c>
      <c r="C35" s="23"/>
      <c r="D35" s="32" t="s">
        <v>15</v>
      </c>
      <c r="E35" s="24" t="s">
        <v>10</v>
      </c>
      <c r="F35" s="49">
        <v>0.99</v>
      </c>
      <c r="G35" s="101">
        <v>1</v>
      </c>
      <c r="H35" s="95">
        <v>0</v>
      </c>
      <c r="I35" s="96">
        <v>0</v>
      </c>
      <c r="J35" s="113"/>
      <c r="K35" s="524">
        <v>1</v>
      </c>
      <c r="L35" s="536">
        <v>0</v>
      </c>
      <c r="M35" s="82">
        <v>0</v>
      </c>
    </row>
    <row r="36" spans="1:13" ht="15">
      <c r="A36" s="640"/>
      <c r="B36" s="25" t="s">
        <v>70</v>
      </c>
      <c r="C36" s="7"/>
      <c r="D36" s="16" t="s">
        <v>15</v>
      </c>
      <c r="E36" s="9" t="s">
        <v>10</v>
      </c>
      <c r="F36" s="50">
        <v>0.99</v>
      </c>
      <c r="G36" s="72">
        <v>1</v>
      </c>
      <c r="H36" s="54">
        <v>0</v>
      </c>
      <c r="I36" s="83">
        <v>0</v>
      </c>
      <c r="J36" s="114"/>
      <c r="K36" s="523">
        <v>1</v>
      </c>
      <c r="L36" s="537">
        <v>0</v>
      </c>
      <c r="M36" s="83">
        <v>0</v>
      </c>
    </row>
    <row r="37" spans="1:13" ht="15">
      <c r="A37" s="640"/>
      <c r="B37" s="25" t="s">
        <v>71</v>
      </c>
      <c r="C37" s="7"/>
      <c r="D37" s="16" t="s">
        <v>19</v>
      </c>
      <c r="E37" s="9" t="s">
        <v>10</v>
      </c>
      <c r="F37" s="50">
        <v>0.99</v>
      </c>
      <c r="G37" s="72">
        <v>1</v>
      </c>
      <c r="H37" s="54">
        <v>0</v>
      </c>
      <c r="I37" s="83">
        <v>0</v>
      </c>
      <c r="J37" s="114"/>
      <c r="K37" s="523">
        <v>1</v>
      </c>
      <c r="L37" s="537">
        <v>0</v>
      </c>
      <c r="M37" s="83">
        <v>0</v>
      </c>
    </row>
    <row r="38" spans="1:13" ht="15">
      <c r="A38" s="640"/>
      <c r="B38" s="25" t="s">
        <v>72</v>
      </c>
      <c r="C38" s="7"/>
      <c r="D38" s="16" t="s">
        <v>15</v>
      </c>
      <c r="E38" s="9" t="s">
        <v>16</v>
      </c>
      <c r="F38" s="50">
        <v>0.99</v>
      </c>
      <c r="G38" s="72">
        <v>1</v>
      </c>
      <c r="H38" s="54">
        <v>0</v>
      </c>
      <c r="I38" s="83">
        <v>0</v>
      </c>
      <c r="J38" s="114"/>
      <c r="K38" s="547">
        <v>0.9978</v>
      </c>
      <c r="L38" s="537">
        <v>0</v>
      </c>
      <c r="M38" s="83">
        <v>0</v>
      </c>
    </row>
    <row r="39" spans="1:13" ht="15">
      <c r="A39" s="640"/>
      <c r="B39" s="25" t="s">
        <v>73</v>
      </c>
      <c r="C39" s="7"/>
      <c r="D39" s="17" t="s">
        <v>9</v>
      </c>
      <c r="E39" s="9" t="s">
        <v>10</v>
      </c>
      <c r="F39" s="50">
        <v>0.99</v>
      </c>
      <c r="G39" s="72">
        <v>1</v>
      </c>
      <c r="H39" s="54">
        <v>0</v>
      </c>
      <c r="I39" s="83">
        <v>0</v>
      </c>
      <c r="J39" s="115"/>
      <c r="K39" s="523">
        <v>1</v>
      </c>
      <c r="L39" s="537">
        <v>0</v>
      </c>
      <c r="M39" s="83">
        <v>0</v>
      </c>
    </row>
    <row r="40" spans="1:13" ht="15">
      <c r="A40" s="640"/>
      <c r="B40" s="25" t="s">
        <v>74</v>
      </c>
      <c r="C40" s="7"/>
      <c r="D40" s="16" t="s">
        <v>9</v>
      </c>
      <c r="E40" s="9" t="s">
        <v>10</v>
      </c>
      <c r="F40" s="50">
        <v>0.99</v>
      </c>
      <c r="G40" s="72">
        <v>1</v>
      </c>
      <c r="H40" s="54">
        <v>0</v>
      </c>
      <c r="I40" s="83">
        <v>0</v>
      </c>
      <c r="J40" s="114"/>
      <c r="K40" s="523">
        <v>1</v>
      </c>
      <c r="L40" s="537">
        <v>0</v>
      </c>
      <c r="M40" s="83">
        <v>0</v>
      </c>
    </row>
    <row r="41" spans="1:13" ht="15">
      <c r="A41" s="640"/>
      <c r="B41" s="25" t="s">
        <v>75</v>
      </c>
      <c r="C41" s="7"/>
      <c r="D41" s="16" t="s">
        <v>9</v>
      </c>
      <c r="E41" s="9" t="s">
        <v>10</v>
      </c>
      <c r="F41" s="50">
        <v>0.99</v>
      </c>
      <c r="G41" s="72">
        <v>1</v>
      </c>
      <c r="H41" s="54">
        <v>0</v>
      </c>
      <c r="I41" s="83">
        <v>0</v>
      </c>
      <c r="J41" s="114"/>
      <c r="K41" s="523">
        <v>1</v>
      </c>
      <c r="L41" s="537">
        <v>0</v>
      </c>
      <c r="M41" s="83">
        <v>0</v>
      </c>
    </row>
    <row r="42" spans="1:13" ht="15">
      <c r="A42" s="640"/>
      <c r="B42" s="25" t="s">
        <v>76</v>
      </c>
      <c r="C42" s="7"/>
      <c r="D42" s="16" t="s">
        <v>25</v>
      </c>
      <c r="E42" s="9" t="s">
        <v>10</v>
      </c>
      <c r="F42" s="50">
        <v>0.99</v>
      </c>
      <c r="G42" s="72">
        <v>1</v>
      </c>
      <c r="H42" s="54">
        <v>0</v>
      </c>
      <c r="I42" s="83">
        <v>0</v>
      </c>
      <c r="J42" s="114"/>
      <c r="K42" s="544">
        <v>0.9969</v>
      </c>
      <c r="L42" s="539">
        <v>0</v>
      </c>
      <c r="M42" s="83">
        <v>0</v>
      </c>
    </row>
    <row r="43" spans="1:13" ht="15.75" thickBot="1">
      <c r="A43" s="641"/>
      <c r="B43" s="27" t="s">
        <v>77</v>
      </c>
      <c r="C43" s="28"/>
      <c r="D43" s="29" t="s">
        <v>9</v>
      </c>
      <c r="E43" s="30" t="s">
        <v>10</v>
      </c>
      <c r="F43" s="51">
        <v>0.99</v>
      </c>
      <c r="G43" s="102">
        <v>1</v>
      </c>
      <c r="H43" s="55">
        <v>0</v>
      </c>
      <c r="I43" s="84">
        <v>0</v>
      </c>
      <c r="J43" s="116"/>
      <c r="K43" s="525">
        <v>1</v>
      </c>
      <c r="L43" s="542">
        <v>0</v>
      </c>
      <c r="M43" s="164">
        <v>0</v>
      </c>
    </row>
    <row r="44" spans="1:13" ht="15">
      <c r="A44" s="639" t="s">
        <v>78</v>
      </c>
      <c r="B44" s="22" t="s">
        <v>79</v>
      </c>
      <c r="C44" s="23"/>
      <c r="D44" s="32" t="s">
        <v>15</v>
      </c>
      <c r="E44" s="33" t="s">
        <v>16</v>
      </c>
      <c r="F44" s="49">
        <v>0.99</v>
      </c>
      <c r="G44" s="72">
        <v>1</v>
      </c>
      <c r="H44" s="95">
        <v>0</v>
      </c>
      <c r="I44" s="96">
        <v>0</v>
      </c>
      <c r="J44" s="113"/>
      <c r="K44" s="548">
        <v>0.9816</v>
      </c>
      <c r="L44" s="540">
        <v>1</v>
      </c>
      <c r="M44" s="96">
        <v>0</v>
      </c>
    </row>
    <row r="45" spans="1:13" ht="15">
      <c r="A45" s="640"/>
      <c r="B45" s="25" t="s">
        <v>80</v>
      </c>
      <c r="C45" s="7"/>
      <c r="D45" s="16" t="s">
        <v>19</v>
      </c>
      <c r="E45" s="18" t="s">
        <v>10</v>
      </c>
      <c r="F45" s="50">
        <v>0.99</v>
      </c>
      <c r="G45" s="72">
        <v>1</v>
      </c>
      <c r="H45" s="54">
        <v>0</v>
      </c>
      <c r="I45" s="83">
        <v>0</v>
      </c>
      <c r="J45" s="114"/>
      <c r="K45" s="523">
        <v>1</v>
      </c>
      <c r="L45" s="539">
        <v>0</v>
      </c>
      <c r="M45" s="83">
        <v>0</v>
      </c>
    </row>
    <row r="46" spans="1:13" ht="15">
      <c r="A46" s="640"/>
      <c r="B46" s="25" t="s">
        <v>81</v>
      </c>
      <c r="C46" s="7"/>
      <c r="D46" s="16" t="s">
        <v>15</v>
      </c>
      <c r="E46" s="18" t="s">
        <v>10</v>
      </c>
      <c r="F46" s="50">
        <v>0.99</v>
      </c>
      <c r="G46" s="72">
        <v>1</v>
      </c>
      <c r="H46" s="54">
        <v>0</v>
      </c>
      <c r="I46" s="83">
        <v>0</v>
      </c>
      <c r="J46" s="114"/>
      <c r="K46" s="544">
        <v>0.9935</v>
      </c>
      <c r="L46" s="539">
        <v>2</v>
      </c>
      <c r="M46" s="83">
        <v>0</v>
      </c>
    </row>
    <row r="47" spans="1:13" ht="15">
      <c r="A47" s="640"/>
      <c r="B47" s="25" t="s">
        <v>82</v>
      </c>
      <c r="C47" s="7"/>
      <c r="D47" s="16" t="s">
        <v>15</v>
      </c>
      <c r="E47" s="18" t="s">
        <v>10</v>
      </c>
      <c r="F47" s="50">
        <v>0.99</v>
      </c>
      <c r="G47" s="72">
        <v>1</v>
      </c>
      <c r="H47" s="54">
        <v>0</v>
      </c>
      <c r="I47" s="83">
        <v>0</v>
      </c>
      <c r="J47" s="114"/>
      <c r="K47" s="523">
        <v>1</v>
      </c>
      <c r="L47" s="539">
        <v>0</v>
      </c>
      <c r="M47" s="83">
        <v>0</v>
      </c>
    </row>
    <row r="48" spans="1:13" ht="15">
      <c r="A48" s="640"/>
      <c r="B48" s="25" t="s">
        <v>83</v>
      </c>
      <c r="C48" s="7"/>
      <c r="D48" s="16" t="s">
        <v>19</v>
      </c>
      <c r="E48" s="18" t="s">
        <v>10</v>
      </c>
      <c r="F48" s="50">
        <v>0.99</v>
      </c>
      <c r="G48" s="72">
        <v>1</v>
      </c>
      <c r="H48" s="54">
        <v>0</v>
      </c>
      <c r="I48" s="83">
        <v>0</v>
      </c>
      <c r="J48" s="114"/>
      <c r="K48" s="523">
        <v>1</v>
      </c>
      <c r="L48" s="539">
        <v>0</v>
      </c>
      <c r="M48" s="83">
        <v>0</v>
      </c>
    </row>
    <row r="49" spans="1:13" ht="15.75" thickBot="1">
      <c r="A49" s="641"/>
      <c r="B49" s="44" t="s">
        <v>84</v>
      </c>
      <c r="C49" s="45"/>
      <c r="D49" s="62" t="s">
        <v>84</v>
      </c>
      <c r="E49" s="63" t="s">
        <v>10</v>
      </c>
      <c r="F49" s="64">
        <v>0.99</v>
      </c>
      <c r="G49" s="72">
        <v>1</v>
      </c>
      <c r="H49" s="86">
        <v>0</v>
      </c>
      <c r="I49" s="87">
        <v>0</v>
      </c>
      <c r="J49" s="116"/>
      <c r="K49" s="535">
        <v>0.994</v>
      </c>
      <c r="L49" s="542">
        <v>2</v>
      </c>
      <c r="M49" s="164">
        <v>0</v>
      </c>
    </row>
    <row r="50" spans="1:13" ht="15">
      <c r="A50" s="624" t="s">
        <v>85</v>
      </c>
      <c r="B50" s="35" t="s">
        <v>86</v>
      </c>
      <c r="C50" s="36"/>
      <c r="D50" s="32" t="s">
        <v>19</v>
      </c>
      <c r="E50" s="33" t="s">
        <v>10</v>
      </c>
      <c r="F50" s="49">
        <v>0.99</v>
      </c>
      <c r="G50" s="101">
        <v>1</v>
      </c>
      <c r="H50" s="95">
        <v>0</v>
      </c>
      <c r="I50" s="96">
        <v>0</v>
      </c>
      <c r="J50" s="117"/>
      <c r="K50" s="526">
        <v>1</v>
      </c>
      <c r="L50" s="540">
        <v>0</v>
      </c>
      <c r="M50" s="96">
        <v>0</v>
      </c>
    </row>
    <row r="51" spans="1:13" ht="15">
      <c r="A51" s="624"/>
      <c r="B51" s="37" t="s">
        <v>173</v>
      </c>
      <c r="C51" s="19"/>
      <c r="D51" s="16" t="s">
        <v>19</v>
      </c>
      <c r="E51" s="18" t="s">
        <v>10</v>
      </c>
      <c r="F51" s="50">
        <v>0.99</v>
      </c>
      <c r="G51" s="72">
        <v>1</v>
      </c>
      <c r="H51" s="54">
        <v>0</v>
      </c>
      <c r="I51" s="83">
        <v>0</v>
      </c>
      <c r="J51" s="114"/>
      <c r="K51" s="523">
        <v>1</v>
      </c>
      <c r="L51" s="539">
        <v>0</v>
      </c>
      <c r="M51" s="83">
        <v>0</v>
      </c>
    </row>
    <row r="52" spans="1:13" ht="15">
      <c r="A52" s="624"/>
      <c r="B52" s="37" t="s">
        <v>87</v>
      </c>
      <c r="C52" s="19"/>
      <c r="D52" s="16" t="s">
        <v>19</v>
      </c>
      <c r="E52" s="18" t="s">
        <v>10</v>
      </c>
      <c r="F52" s="50">
        <v>0.99</v>
      </c>
      <c r="G52" s="72">
        <v>1</v>
      </c>
      <c r="H52" s="54">
        <v>0</v>
      </c>
      <c r="I52" s="83">
        <v>0</v>
      </c>
      <c r="J52" s="114"/>
      <c r="K52" s="523">
        <v>1</v>
      </c>
      <c r="L52" s="539">
        <v>0</v>
      </c>
      <c r="M52" s="83">
        <v>0</v>
      </c>
    </row>
    <row r="53" spans="1:13" ht="15">
      <c r="A53" s="624"/>
      <c r="B53" s="37" t="s">
        <v>88</v>
      </c>
      <c r="C53" s="19"/>
      <c r="D53" s="16" t="s">
        <v>19</v>
      </c>
      <c r="E53" s="18" t="s">
        <v>10</v>
      </c>
      <c r="F53" s="50">
        <v>0.99</v>
      </c>
      <c r="G53" s="72">
        <v>1</v>
      </c>
      <c r="H53" s="54">
        <v>0</v>
      </c>
      <c r="I53" s="83">
        <v>0</v>
      </c>
      <c r="J53" s="114"/>
      <c r="K53" s="523">
        <v>1</v>
      </c>
      <c r="L53" s="539">
        <v>0</v>
      </c>
      <c r="M53" s="83">
        <v>0</v>
      </c>
    </row>
    <row r="54" spans="1:13" ht="15">
      <c r="A54" s="624"/>
      <c r="B54" s="37" t="s">
        <v>89</v>
      </c>
      <c r="C54" s="19"/>
      <c r="D54" s="16" t="s">
        <v>19</v>
      </c>
      <c r="E54" s="18" t="s">
        <v>10</v>
      </c>
      <c r="F54" s="50">
        <v>0.99</v>
      </c>
      <c r="G54" s="72">
        <v>1</v>
      </c>
      <c r="H54" s="54">
        <v>0</v>
      </c>
      <c r="I54" s="83">
        <v>0</v>
      </c>
      <c r="J54" s="114"/>
      <c r="K54" s="523">
        <v>1</v>
      </c>
      <c r="L54" s="539">
        <v>0</v>
      </c>
      <c r="M54" s="83">
        <v>0</v>
      </c>
    </row>
    <row r="55" spans="1:13" ht="15">
      <c r="A55" s="624"/>
      <c r="B55" s="37" t="s">
        <v>90</v>
      </c>
      <c r="C55" s="19"/>
      <c r="D55" s="16" t="s">
        <v>9</v>
      </c>
      <c r="E55" s="18" t="s">
        <v>10</v>
      </c>
      <c r="F55" s="50">
        <v>0.99</v>
      </c>
      <c r="G55" s="72">
        <v>1</v>
      </c>
      <c r="H55" s="54">
        <v>0</v>
      </c>
      <c r="I55" s="83">
        <v>0</v>
      </c>
      <c r="J55" s="114"/>
      <c r="K55" s="523">
        <v>1</v>
      </c>
      <c r="L55" s="539">
        <v>0</v>
      </c>
      <c r="M55" s="83">
        <v>0</v>
      </c>
    </row>
    <row r="56" spans="1:13" ht="15.75" thickBot="1">
      <c r="A56" s="624"/>
      <c r="B56" s="38" t="s">
        <v>91</v>
      </c>
      <c r="C56" s="39"/>
      <c r="D56" s="29" t="s">
        <v>9</v>
      </c>
      <c r="E56" s="34" t="s">
        <v>10</v>
      </c>
      <c r="F56" s="51">
        <v>0.99</v>
      </c>
      <c r="G56" s="80">
        <v>1</v>
      </c>
      <c r="H56" s="55">
        <v>0</v>
      </c>
      <c r="I56" s="84">
        <v>0</v>
      </c>
      <c r="J56" s="118"/>
      <c r="K56" s="527">
        <v>1</v>
      </c>
      <c r="L56" s="541">
        <v>0</v>
      </c>
      <c r="M56" s="162">
        <v>0</v>
      </c>
    </row>
    <row r="57" spans="1:13" ht="15">
      <c r="A57" s="626" t="s">
        <v>92</v>
      </c>
      <c r="B57" s="35" t="s">
        <v>93</v>
      </c>
      <c r="C57" s="36"/>
      <c r="D57" s="32" t="s">
        <v>15</v>
      </c>
      <c r="E57" s="33" t="s">
        <v>10</v>
      </c>
      <c r="F57" s="49">
        <v>0.99</v>
      </c>
      <c r="G57" s="94">
        <v>1</v>
      </c>
      <c r="H57" s="95">
        <v>0</v>
      </c>
      <c r="I57" s="96">
        <v>0</v>
      </c>
      <c r="J57" s="113"/>
      <c r="K57" s="529">
        <v>1</v>
      </c>
      <c r="L57" s="540">
        <v>0</v>
      </c>
      <c r="M57" s="96">
        <v>0</v>
      </c>
    </row>
    <row r="58" spans="1:13" ht="15">
      <c r="A58" s="624"/>
      <c r="B58" s="37" t="s">
        <v>94</v>
      </c>
      <c r="C58" s="19"/>
      <c r="D58" s="16" t="s">
        <v>25</v>
      </c>
      <c r="E58" s="18" t="s">
        <v>10</v>
      </c>
      <c r="F58" s="50">
        <v>0.99</v>
      </c>
      <c r="G58" s="72">
        <v>1</v>
      </c>
      <c r="H58" s="54">
        <v>0</v>
      </c>
      <c r="I58" s="83">
        <v>0</v>
      </c>
      <c r="J58" s="114"/>
      <c r="K58" s="529">
        <v>1</v>
      </c>
      <c r="L58" s="539">
        <v>0</v>
      </c>
      <c r="M58" s="83">
        <v>0</v>
      </c>
    </row>
    <row r="59" spans="1:13" ht="15">
      <c r="A59" s="624"/>
      <c r="B59" s="37" t="s">
        <v>95</v>
      </c>
      <c r="C59" s="19"/>
      <c r="D59" s="16" t="s">
        <v>15</v>
      </c>
      <c r="E59" s="18" t="s">
        <v>10</v>
      </c>
      <c r="F59" s="53">
        <v>0.999</v>
      </c>
      <c r="G59" s="72">
        <v>1</v>
      </c>
      <c r="H59" s="54">
        <v>0</v>
      </c>
      <c r="I59" s="83">
        <v>0</v>
      </c>
      <c r="J59" s="114"/>
      <c r="K59" s="529">
        <v>1</v>
      </c>
      <c r="L59" s="539">
        <v>0</v>
      </c>
      <c r="M59" s="83">
        <v>0</v>
      </c>
    </row>
    <row r="60" spans="1:13" ht="15">
      <c r="A60" s="624"/>
      <c r="B60" s="37" t="s">
        <v>96</v>
      </c>
      <c r="C60" s="19"/>
      <c r="D60" s="16" t="s">
        <v>15</v>
      </c>
      <c r="E60" s="18" t="s">
        <v>10</v>
      </c>
      <c r="F60" s="53">
        <v>0.999</v>
      </c>
      <c r="G60" s="72">
        <v>1</v>
      </c>
      <c r="H60" s="54">
        <v>0</v>
      </c>
      <c r="I60" s="83">
        <v>0</v>
      </c>
      <c r="J60" s="114"/>
      <c r="K60" s="544">
        <v>0.9969</v>
      </c>
      <c r="L60" s="539">
        <v>0</v>
      </c>
      <c r="M60" s="83">
        <v>0</v>
      </c>
    </row>
    <row r="61" spans="1:13" ht="15.75" thickBot="1">
      <c r="A61" s="625"/>
      <c r="B61" s="38" t="s">
        <v>97</v>
      </c>
      <c r="C61" s="39"/>
      <c r="D61" s="29" t="s">
        <v>25</v>
      </c>
      <c r="E61" s="34" t="s">
        <v>10</v>
      </c>
      <c r="F61" s="51">
        <v>0.99</v>
      </c>
      <c r="G61" s="102">
        <v>1</v>
      </c>
      <c r="H61" s="55">
        <v>0</v>
      </c>
      <c r="I61" s="84">
        <v>0</v>
      </c>
      <c r="J61" s="116"/>
      <c r="K61" s="530">
        <v>1</v>
      </c>
      <c r="L61" s="541">
        <v>0</v>
      </c>
      <c r="M61" s="162">
        <v>0</v>
      </c>
    </row>
    <row r="62" spans="1:13" ht="15">
      <c r="A62" s="624" t="s">
        <v>98</v>
      </c>
      <c r="B62" s="65" t="s">
        <v>99</v>
      </c>
      <c r="C62" s="31"/>
      <c r="D62" s="20" t="s">
        <v>15</v>
      </c>
      <c r="E62" s="21" t="s">
        <v>16</v>
      </c>
      <c r="F62" s="97">
        <v>0.999</v>
      </c>
      <c r="G62" s="100">
        <v>1</v>
      </c>
      <c r="H62" s="81">
        <v>0</v>
      </c>
      <c r="I62" s="82">
        <v>0</v>
      </c>
      <c r="J62" s="117"/>
      <c r="K62" s="543">
        <v>0.9978</v>
      </c>
      <c r="L62" s="536">
        <v>1</v>
      </c>
      <c r="M62" s="82">
        <v>0</v>
      </c>
    </row>
    <row r="63" spans="1:14" ht="15">
      <c r="A63" s="624"/>
      <c r="B63" s="37" t="s">
        <v>100</v>
      </c>
      <c r="C63" s="19"/>
      <c r="D63" s="16" t="s">
        <v>19</v>
      </c>
      <c r="E63" s="18" t="s">
        <v>10</v>
      </c>
      <c r="F63" s="53">
        <v>0.999</v>
      </c>
      <c r="G63" s="72">
        <v>1</v>
      </c>
      <c r="H63" s="54">
        <v>0</v>
      </c>
      <c r="I63" s="83">
        <v>0</v>
      </c>
      <c r="J63" s="114"/>
      <c r="K63" s="534">
        <v>0.9954</v>
      </c>
      <c r="L63" s="537">
        <v>1</v>
      </c>
      <c r="M63" s="83">
        <v>1</v>
      </c>
      <c r="N63" s="549"/>
    </row>
    <row r="64" spans="1:13" ht="15">
      <c r="A64" s="624"/>
      <c r="B64" s="37" t="s">
        <v>101</v>
      </c>
      <c r="C64" s="19"/>
      <c r="D64" s="16" t="s">
        <v>15</v>
      </c>
      <c r="E64" s="18" t="s">
        <v>16</v>
      </c>
      <c r="F64" s="53">
        <v>0.999</v>
      </c>
      <c r="G64" s="72">
        <v>1</v>
      </c>
      <c r="H64" s="54">
        <v>0</v>
      </c>
      <c r="I64" s="83">
        <v>0</v>
      </c>
      <c r="J64" s="114"/>
      <c r="K64" s="529">
        <v>1</v>
      </c>
      <c r="L64" s="537">
        <v>0</v>
      </c>
      <c r="M64" s="83">
        <v>0</v>
      </c>
    </row>
    <row r="65" spans="1:13" ht="15">
      <c r="A65" s="624"/>
      <c r="B65" s="37" t="s">
        <v>102</v>
      </c>
      <c r="C65" s="19"/>
      <c r="D65" s="16" t="s">
        <v>15</v>
      </c>
      <c r="E65" s="18" t="s">
        <v>16</v>
      </c>
      <c r="F65" s="53">
        <v>0.999</v>
      </c>
      <c r="G65" s="72">
        <v>1</v>
      </c>
      <c r="H65" s="54">
        <v>0</v>
      </c>
      <c r="I65" s="83">
        <v>0</v>
      </c>
      <c r="J65" s="114"/>
      <c r="K65" s="529">
        <v>1</v>
      </c>
      <c r="L65" s="537">
        <v>0</v>
      </c>
      <c r="M65" s="83">
        <v>0</v>
      </c>
    </row>
    <row r="66" spans="1:13" ht="15">
      <c r="A66" s="624"/>
      <c r="B66" s="37" t="s">
        <v>103</v>
      </c>
      <c r="C66" s="19"/>
      <c r="D66" s="16" t="s">
        <v>15</v>
      </c>
      <c r="E66" s="18" t="s">
        <v>16</v>
      </c>
      <c r="F66" s="53">
        <v>0.999</v>
      </c>
      <c r="G66" s="75">
        <v>1</v>
      </c>
      <c r="H66" s="54">
        <v>0</v>
      </c>
      <c r="I66" s="83">
        <v>0</v>
      </c>
      <c r="J66" s="114"/>
      <c r="K66" s="529">
        <v>1</v>
      </c>
      <c r="L66" s="537">
        <v>0</v>
      </c>
      <c r="M66" s="83">
        <v>0</v>
      </c>
    </row>
    <row r="67" spans="1:13" ht="15">
      <c r="A67" s="624"/>
      <c r="B67" s="37" t="s">
        <v>104</v>
      </c>
      <c r="C67" s="19"/>
      <c r="D67" s="16" t="s">
        <v>15</v>
      </c>
      <c r="E67" s="18" t="s">
        <v>10</v>
      </c>
      <c r="F67" s="50">
        <v>0.99</v>
      </c>
      <c r="G67" s="75">
        <v>1</v>
      </c>
      <c r="H67" s="54">
        <v>0</v>
      </c>
      <c r="I67" s="83">
        <v>0</v>
      </c>
      <c r="J67" s="114"/>
      <c r="K67" s="534">
        <v>0.999</v>
      </c>
      <c r="L67" s="537">
        <v>1</v>
      </c>
      <c r="M67" s="83">
        <v>0</v>
      </c>
    </row>
    <row r="68" spans="1:13" ht="15">
      <c r="A68" s="624"/>
      <c r="B68" s="37" t="s">
        <v>105</v>
      </c>
      <c r="C68" s="19"/>
      <c r="D68" s="16" t="s">
        <v>9</v>
      </c>
      <c r="E68" s="18" t="s">
        <v>106</v>
      </c>
      <c r="F68" s="57">
        <v>0.5</v>
      </c>
      <c r="G68" s="75">
        <v>1</v>
      </c>
      <c r="H68" s="54">
        <v>0</v>
      </c>
      <c r="I68" s="83">
        <v>0</v>
      </c>
      <c r="J68" s="114"/>
      <c r="K68" s="529">
        <v>1</v>
      </c>
      <c r="L68" s="537">
        <v>0</v>
      </c>
      <c r="M68" s="83">
        <v>0</v>
      </c>
    </row>
    <row r="69" spans="1:13" ht="15">
      <c r="A69" s="624"/>
      <c r="B69" s="37" t="s">
        <v>107</v>
      </c>
      <c r="C69" s="19"/>
      <c r="D69" s="16" t="s">
        <v>9</v>
      </c>
      <c r="E69" s="18" t="s">
        <v>10</v>
      </c>
      <c r="F69" s="54" t="s">
        <v>69</v>
      </c>
      <c r="G69" s="76" t="s">
        <v>69</v>
      </c>
      <c r="H69" s="54"/>
      <c r="I69" s="83"/>
      <c r="J69" s="114"/>
      <c r="K69" s="531" t="s">
        <v>69</v>
      </c>
      <c r="L69" s="539"/>
      <c r="M69" s="83"/>
    </row>
    <row r="70" spans="1:13" ht="15.75" thickBot="1">
      <c r="A70" s="624"/>
      <c r="B70" s="60" t="s">
        <v>108</v>
      </c>
      <c r="C70" s="61"/>
      <c r="D70" s="62" t="s">
        <v>9</v>
      </c>
      <c r="E70" s="63" t="s">
        <v>10</v>
      </c>
      <c r="F70" s="86" t="s">
        <v>69</v>
      </c>
      <c r="G70" s="92" t="s">
        <v>69</v>
      </c>
      <c r="H70" s="86"/>
      <c r="I70" s="87"/>
      <c r="J70" s="118"/>
      <c r="K70" s="532" t="s">
        <v>69</v>
      </c>
      <c r="L70" s="542"/>
      <c r="M70" s="164"/>
    </row>
    <row r="71" spans="1:13" ht="15">
      <c r="A71" s="639" t="s">
        <v>109</v>
      </c>
      <c r="B71" s="35" t="s">
        <v>110</v>
      </c>
      <c r="C71" s="36"/>
      <c r="D71" s="32" t="s">
        <v>15</v>
      </c>
      <c r="E71" s="33" t="s">
        <v>10</v>
      </c>
      <c r="F71" s="93">
        <v>0.98</v>
      </c>
      <c r="G71" s="94">
        <v>1</v>
      </c>
      <c r="H71" s="95">
        <v>0</v>
      </c>
      <c r="I71" s="96">
        <v>0</v>
      </c>
      <c r="J71" s="113"/>
      <c r="K71" s="528">
        <v>1</v>
      </c>
      <c r="L71" s="540">
        <v>0</v>
      </c>
      <c r="M71" s="96">
        <v>0</v>
      </c>
    </row>
    <row r="72" spans="1:13" ht="15">
      <c r="A72" s="640"/>
      <c r="B72" s="37" t="s">
        <v>111</v>
      </c>
      <c r="C72" s="19"/>
      <c r="D72" s="16" t="s">
        <v>25</v>
      </c>
      <c r="E72" s="18" t="s">
        <v>10</v>
      </c>
      <c r="F72" s="56">
        <v>0.9</v>
      </c>
      <c r="G72" s="75">
        <v>1</v>
      </c>
      <c r="H72" s="54">
        <v>0</v>
      </c>
      <c r="I72" s="83">
        <v>0</v>
      </c>
      <c r="J72" s="114"/>
      <c r="K72" s="529">
        <v>1</v>
      </c>
      <c r="L72" s="539">
        <v>0</v>
      </c>
      <c r="M72" s="83">
        <v>0</v>
      </c>
    </row>
    <row r="73" spans="1:13" ht="15.75" thickBot="1">
      <c r="A73" s="641"/>
      <c r="B73" s="38" t="s">
        <v>112</v>
      </c>
      <c r="C73" s="39"/>
      <c r="D73" s="29" t="s">
        <v>15</v>
      </c>
      <c r="E73" s="34" t="s">
        <v>10</v>
      </c>
      <c r="F73" s="58">
        <v>0.99</v>
      </c>
      <c r="G73" s="80">
        <v>1</v>
      </c>
      <c r="H73" s="55">
        <v>0</v>
      </c>
      <c r="I73" s="84">
        <v>0</v>
      </c>
      <c r="J73" s="116"/>
      <c r="K73" s="530">
        <v>1</v>
      </c>
      <c r="L73" s="541">
        <v>0</v>
      </c>
      <c r="M73" s="162">
        <v>0</v>
      </c>
    </row>
    <row r="74" spans="1:13" ht="15.75" thickBot="1">
      <c r="A74" s="88" t="s">
        <v>113</v>
      </c>
      <c r="B74" s="40" t="s">
        <v>114</v>
      </c>
      <c r="C74" s="41"/>
      <c r="D74" s="42" t="s">
        <v>15</v>
      </c>
      <c r="E74" s="43" t="s">
        <v>115</v>
      </c>
      <c r="F74" s="59">
        <v>0.99</v>
      </c>
      <c r="G74" s="89">
        <v>1</v>
      </c>
      <c r="H74" s="90">
        <v>0</v>
      </c>
      <c r="I74" s="91">
        <v>0</v>
      </c>
      <c r="J74" s="119"/>
      <c r="K74" s="533">
        <v>1</v>
      </c>
      <c r="L74" s="538">
        <v>0</v>
      </c>
      <c r="M74" s="91">
        <v>0</v>
      </c>
    </row>
    <row r="75" spans="1:13" ht="15.75" thickBot="1">
      <c r="A75" s="88" t="s">
        <v>116</v>
      </c>
      <c r="B75" s="40" t="s">
        <v>117</v>
      </c>
      <c r="C75" s="41"/>
      <c r="D75" s="42" t="s">
        <v>15</v>
      </c>
      <c r="E75" s="43" t="s">
        <v>16</v>
      </c>
      <c r="F75" s="59">
        <v>0.95</v>
      </c>
      <c r="G75" s="89">
        <v>1</v>
      </c>
      <c r="H75" s="90">
        <v>0</v>
      </c>
      <c r="I75" s="91">
        <v>0</v>
      </c>
      <c r="J75" s="119"/>
      <c r="K75" s="533">
        <v>1</v>
      </c>
      <c r="L75" s="538">
        <v>0</v>
      </c>
      <c r="M75" s="91">
        <v>0</v>
      </c>
    </row>
    <row r="76" spans="1:13" ht="15.75" thickBot="1">
      <c r="A76" s="1"/>
      <c r="B76" s="2"/>
      <c r="C76" s="2"/>
      <c r="D76" s="3"/>
      <c r="E76" s="3"/>
      <c r="F76" s="4"/>
      <c r="G76" s="3"/>
      <c r="H76" s="429">
        <v>2</v>
      </c>
      <c r="I76" s="189">
        <v>0</v>
      </c>
      <c r="K76" s="3"/>
      <c r="L76" s="429">
        <v>30</v>
      </c>
      <c r="M76" s="429">
        <v>5</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9" ht="15">
      <c r="A81" s="70"/>
      <c r="B81" s="6"/>
      <c r="C81" s="6"/>
      <c r="D81" s="427"/>
      <c r="E81" s="427"/>
      <c r="F81" s="427"/>
      <c r="G81" s="427"/>
      <c r="H81" s="428"/>
      <c r="I81" s="428"/>
    </row>
    <row r="82" spans="1:9" ht="15">
      <c r="A82" s="70"/>
      <c r="B82" s="6"/>
      <c r="C82" s="6"/>
      <c r="D82" s="427"/>
      <c r="E82" s="427"/>
      <c r="F82" s="427"/>
      <c r="G82" s="427"/>
      <c r="H82" s="428"/>
      <c r="I82" s="428"/>
    </row>
    <row r="83" spans="1:9" ht="15">
      <c r="A83" s="67"/>
      <c r="B83" s="6"/>
      <c r="C83" s="6"/>
      <c r="D83" s="427"/>
      <c r="E83" s="427"/>
      <c r="F83" s="427"/>
      <c r="G83" s="427"/>
      <c r="H83" s="428"/>
      <c r="I83" s="428"/>
    </row>
    <row r="84" spans="1:9" ht="15">
      <c r="A84" s="68"/>
      <c r="B84" s="69"/>
      <c r="C84" s="69"/>
      <c r="D84" s="427"/>
      <c r="E84" s="427"/>
      <c r="F84" s="427"/>
      <c r="G84" s="427"/>
      <c r="H84" s="428"/>
      <c r="I84" s="428"/>
    </row>
    <row r="85" spans="1:9" ht="15">
      <c r="A85" s="68"/>
      <c r="B85" s="69"/>
      <c r="C85" s="69"/>
      <c r="D85" s="427"/>
      <c r="E85" s="427"/>
      <c r="F85" s="427"/>
      <c r="G85" s="427"/>
      <c r="H85" s="428"/>
      <c r="I85" s="428"/>
    </row>
    <row r="86" spans="1:9" ht="15">
      <c r="A86" s="68"/>
      <c r="B86" s="69"/>
      <c r="C86" s="69"/>
      <c r="D86" s="427"/>
      <c r="E86" s="427"/>
      <c r="F86" s="427"/>
      <c r="G86" s="427"/>
      <c r="H86" s="428"/>
      <c r="I86" s="428"/>
    </row>
    <row r="87" spans="1:9" ht="15">
      <c r="A87" s="68"/>
      <c r="B87" s="69"/>
      <c r="C87" s="69"/>
      <c r="D87" s="427"/>
      <c r="E87" s="427"/>
      <c r="F87" s="427"/>
      <c r="G87" s="427"/>
      <c r="H87" s="428"/>
      <c r="I87" s="428"/>
    </row>
    <row r="88" spans="1:9" ht="15">
      <c r="A88" s="428"/>
      <c r="B88" s="428"/>
      <c r="C88" s="428"/>
      <c r="D88" s="428"/>
      <c r="E88" s="428"/>
      <c r="F88" s="428"/>
      <c r="G88" s="428"/>
      <c r="H88" s="428"/>
      <c r="I88" s="428"/>
    </row>
    <row r="89" spans="1:9" ht="15">
      <c r="A89" s="428"/>
      <c r="B89" s="428"/>
      <c r="C89" s="428"/>
      <c r="D89" s="428"/>
      <c r="E89" s="428"/>
      <c r="F89" s="428"/>
      <c r="G89" s="428"/>
      <c r="H89" s="428"/>
      <c r="I89" s="428"/>
    </row>
    <row r="90" spans="1:9" ht="15">
      <c r="A90" s="428"/>
      <c r="B90" s="428"/>
      <c r="C90" s="428"/>
      <c r="D90" s="428"/>
      <c r="E90" s="428"/>
      <c r="F90" s="428"/>
      <c r="G90" s="428"/>
      <c r="H90" s="428"/>
      <c r="I90" s="428"/>
    </row>
    <row r="91" spans="1:9" ht="15">
      <c r="A91" s="428"/>
      <c r="B91" s="428"/>
      <c r="C91" s="428"/>
      <c r="D91" s="428"/>
      <c r="E91" s="428"/>
      <c r="F91" s="428"/>
      <c r="G91" s="428"/>
      <c r="H91" s="428"/>
      <c r="I91" s="428"/>
    </row>
  </sheetData>
  <sheetProtection/>
  <mergeCells count="20">
    <mergeCell ref="I1:I3"/>
    <mergeCell ref="J1:J3"/>
    <mergeCell ref="K1:K3"/>
    <mergeCell ref="L1:L3"/>
    <mergeCell ref="A1:A3"/>
    <mergeCell ref="B1:B3"/>
    <mergeCell ref="C1:C3"/>
    <mergeCell ref="D1:D3"/>
    <mergeCell ref="E1:E3"/>
    <mergeCell ref="F1:F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38.xml><?xml version="1.0" encoding="utf-8"?>
<worksheet xmlns="http://schemas.openxmlformats.org/spreadsheetml/2006/main" xmlns:r="http://schemas.openxmlformats.org/officeDocument/2006/relationships">
  <dimension ref="A1:G7"/>
  <sheetViews>
    <sheetView zoomScalePageLayoutView="0" workbookViewId="0" topLeftCell="A1">
      <selection activeCell="C1" sqref="C1"/>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261</v>
      </c>
      <c r="D1" s="126" t="s">
        <v>122</v>
      </c>
      <c r="E1" s="126" t="s">
        <v>123</v>
      </c>
    </row>
    <row r="2" spans="1:7" ht="34.5" thickBot="1">
      <c r="A2" s="227">
        <v>42952</v>
      </c>
      <c r="B2" s="228" t="s">
        <v>24</v>
      </c>
      <c r="C2" s="207">
        <v>21327</v>
      </c>
      <c r="D2" s="229" t="s">
        <v>258</v>
      </c>
      <c r="E2" s="228" t="s">
        <v>200</v>
      </c>
      <c r="F2" s="120"/>
      <c r="G2" s="120"/>
    </row>
    <row r="3" spans="1:7" ht="68.25" thickBot="1">
      <c r="A3" s="227">
        <v>42978</v>
      </c>
      <c r="B3" s="228" t="s">
        <v>186</v>
      </c>
      <c r="C3" s="207" t="s">
        <v>259</v>
      </c>
      <c r="D3" s="229" t="s">
        <v>260</v>
      </c>
      <c r="E3" s="228" t="s">
        <v>200</v>
      </c>
      <c r="F3" s="120"/>
      <c r="G3" s="120"/>
    </row>
    <row r="4" spans="1:7" ht="15">
      <c r="A4" s="210"/>
      <c r="B4" s="214"/>
      <c r="C4" s="212"/>
      <c r="D4" s="226"/>
      <c r="E4" s="214"/>
      <c r="F4" s="120"/>
      <c r="G4" s="120"/>
    </row>
    <row r="5" spans="1:7" ht="15">
      <c r="A5" s="120"/>
      <c r="B5" s="120"/>
      <c r="C5" s="120"/>
      <c r="D5" s="120"/>
      <c r="E5" s="120"/>
      <c r="F5" s="120"/>
      <c r="G5" s="120"/>
    </row>
    <row r="7" ht="15">
      <c r="C7" s="230"/>
    </row>
  </sheetData>
  <sheetProtection/>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B1">
      <selection activeCell="B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60" t="s">
        <v>272</v>
      </c>
      <c r="B1" s="662" t="s">
        <v>204</v>
      </c>
      <c r="C1" s="653" t="s">
        <v>273</v>
      </c>
      <c r="D1" s="653" t="s">
        <v>274</v>
      </c>
      <c r="E1" s="653" t="s">
        <v>3</v>
      </c>
      <c r="F1" s="664" t="s">
        <v>5</v>
      </c>
      <c r="G1" s="653" t="s">
        <v>4</v>
      </c>
      <c r="H1" s="655" t="s">
        <v>282</v>
      </c>
      <c r="I1" s="655" t="s">
        <v>118</v>
      </c>
      <c r="J1" s="655" t="s">
        <v>119</v>
      </c>
      <c r="K1" s="657" t="s">
        <v>120</v>
      </c>
      <c r="L1" s="655" t="s">
        <v>271</v>
      </c>
      <c r="M1" s="650" t="s">
        <v>278</v>
      </c>
      <c r="N1" s="650" t="s">
        <v>279</v>
      </c>
      <c r="O1" s="566"/>
    </row>
    <row r="2" spans="1:15" ht="24" customHeight="1" thickBot="1">
      <c r="A2" s="661"/>
      <c r="B2" s="663"/>
      <c r="C2" s="654"/>
      <c r="D2" s="654"/>
      <c r="E2" s="654"/>
      <c r="F2" s="665"/>
      <c r="G2" s="654"/>
      <c r="H2" s="656"/>
      <c r="I2" s="656"/>
      <c r="J2" s="656"/>
      <c r="K2" s="658"/>
      <c r="L2" s="659"/>
      <c r="M2" s="651"/>
      <c r="N2" s="651"/>
      <c r="O2" s="566"/>
    </row>
    <row r="3" spans="1:15" ht="15" customHeight="1">
      <c r="A3" s="652"/>
      <c r="B3" s="569" t="s">
        <v>13</v>
      </c>
      <c r="C3" s="570" t="s">
        <v>275</v>
      </c>
      <c r="D3" s="570" t="s">
        <v>14</v>
      </c>
      <c r="E3" s="570" t="s">
        <v>276</v>
      </c>
      <c r="F3" s="573">
        <f>VLOOKUP(E3,'[2]Service Criticalities'!$A$2:$B$5,2,0)</f>
        <v>0.95</v>
      </c>
      <c r="G3" s="570" t="s">
        <v>16</v>
      </c>
      <c r="H3" s="568">
        <f>'[3]Rolling 12 months'!IB6</f>
        <v>1</v>
      </c>
      <c r="I3" s="123">
        <f>'[3]Incidents'!DX6</f>
        <v>0</v>
      </c>
      <c r="J3" s="575">
        <f>'[3]Incidents'!DY6</f>
        <v>0</v>
      </c>
      <c r="K3" s="581"/>
      <c r="L3" s="523">
        <v>1</v>
      </c>
      <c r="M3" s="583">
        <v>0</v>
      </c>
      <c r="N3" s="576">
        <v>0</v>
      </c>
      <c r="O3" s="567"/>
    </row>
    <row r="4" spans="1:15" ht="15" customHeight="1">
      <c r="A4" s="652"/>
      <c r="B4" s="584" t="s">
        <v>23</v>
      </c>
      <c r="C4" s="571" t="s">
        <v>275</v>
      </c>
      <c r="D4" s="570" t="s">
        <v>277</v>
      </c>
      <c r="E4" s="570" t="s">
        <v>15</v>
      </c>
      <c r="F4" s="573">
        <f>VLOOKUP(E4,'[2]Service Criticalities'!$A$2:$B$5,2,0)</f>
        <v>0.9999</v>
      </c>
      <c r="G4" s="570" t="s">
        <v>115</v>
      </c>
      <c r="H4" s="568">
        <f>'[3]Rolling 12 months'!IB8</f>
        <v>1</v>
      </c>
      <c r="I4" s="123">
        <f>'[3]Incidents'!DX8</f>
        <v>0</v>
      </c>
      <c r="J4" s="575">
        <f>'[3]Incidents'!DY8</f>
        <v>0</v>
      </c>
      <c r="K4" s="111"/>
      <c r="L4" s="548">
        <v>0.9992</v>
      </c>
      <c r="M4" s="577">
        <v>7</v>
      </c>
      <c r="N4" s="578">
        <v>0</v>
      </c>
      <c r="O4" s="567"/>
    </row>
    <row r="5" spans="1:15" ht="15" customHeight="1">
      <c r="A5" s="652"/>
      <c r="B5" s="584" t="s">
        <v>280</v>
      </c>
      <c r="C5" s="571" t="s">
        <v>275</v>
      </c>
      <c r="D5" s="570" t="s">
        <v>281</v>
      </c>
      <c r="E5" s="570" t="s">
        <v>19</v>
      </c>
      <c r="F5" s="573">
        <v>0.999</v>
      </c>
      <c r="G5" s="570" t="s">
        <v>16</v>
      </c>
      <c r="H5" s="568">
        <f>'[3]Rolling 12 months'!IB9</f>
        <v>1</v>
      </c>
      <c r="I5" s="123">
        <f>'[3]Incidents'!DX9</f>
        <v>0</v>
      </c>
      <c r="J5" s="575">
        <f>'[3]Incidents'!DY9</f>
        <v>0</v>
      </c>
      <c r="K5" s="582"/>
      <c r="L5" s="523">
        <v>1</v>
      </c>
      <c r="M5" s="583">
        <v>0</v>
      </c>
      <c r="N5" s="578">
        <v>0</v>
      </c>
      <c r="O5" s="567"/>
    </row>
    <row r="7" spans="2:5" ht="15">
      <c r="B7" s="428"/>
      <c r="C7" s="70"/>
      <c r="D7" s="70"/>
      <c r="E7" s="579"/>
    </row>
    <row r="8" spans="2:5" ht="15">
      <c r="B8" s="428"/>
      <c r="C8" s="70"/>
      <c r="D8" s="70"/>
      <c r="E8" s="579"/>
    </row>
    <row r="9" spans="2:5" ht="15">
      <c r="B9" s="428"/>
      <c r="C9" s="579"/>
      <c r="D9" s="428"/>
      <c r="E9" s="579"/>
    </row>
    <row r="10" spans="2:5" ht="15">
      <c r="B10" s="428"/>
      <c r="C10" s="579"/>
      <c r="D10" s="428"/>
      <c r="E10" s="579"/>
    </row>
  </sheetData>
  <sheetProtection/>
  <mergeCells count="15">
    <mergeCell ref="B1:B2"/>
    <mergeCell ref="C1:C2"/>
    <mergeCell ref="D1:D2"/>
    <mergeCell ref="E1:E2"/>
    <mergeCell ref="F1:F2"/>
    <mergeCell ref="M1:M2"/>
    <mergeCell ref="N1:N2"/>
    <mergeCell ref="A3:A5"/>
    <mergeCell ref="G1:G2"/>
    <mergeCell ref="H1:H2"/>
    <mergeCell ref="I1:I2"/>
    <mergeCell ref="J1:J2"/>
    <mergeCell ref="K1:K2"/>
    <mergeCell ref="L1:L2"/>
    <mergeCell ref="A1:A2"/>
  </mergeCells>
  <conditionalFormatting sqref="H3:H5">
    <cfRule type="cellIs" priority="17" dxfId="52" operator="lessThan" stopIfTrue="1">
      <formula>0.99</formula>
    </cfRule>
  </conditionalFormatting>
  <conditionalFormatting sqref="I6:J65536 M6:N65536 N3:N5 I3:I5">
    <cfRule type="cellIs" priority="16" dxfId="53" operator="greaterThan" stopIfTrue="1">
      <formula>0</formula>
    </cfRule>
  </conditionalFormatting>
  <conditionalFormatting sqref="J3:J5">
    <cfRule type="cellIs" priority="15" dxfId="52"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xml><?xml version="1.0" encoding="utf-8"?>
<worksheet xmlns="http://schemas.openxmlformats.org/spreadsheetml/2006/main" xmlns:r="http://schemas.openxmlformats.org/officeDocument/2006/relationships">
  <dimension ref="A1:E10"/>
  <sheetViews>
    <sheetView zoomScalePageLayoutView="0" workbookViewId="0" topLeftCell="A1">
      <selection activeCell="L14" sqref="L14"/>
    </sheetView>
  </sheetViews>
  <sheetFormatPr defaultColWidth="9.140625" defaultRowHeight="15"/>
  <cols>
    <col min="1" max="1" width="10.7109375" style="0" bestFit="1" customWidth="1"/>
    <col min="2" max="2" width="21.140625" style="0" customWidth="1"/>
    <col min="3" max="3" width="12.8515625" style="0" customWidth="1"/>
    <col min="4" max="4" width="26.421875" style="0" customWidth="1"/>
  </cols>
  <sheetData>
    <row r="1" spans="1:5" ht="34.5" thickBot="1">
      <c r="A1" s="125" t="s">
        <v>126</v>
      </c>
      <c r="B1" s="126" t="s">
        <v>124</v>
      </c>
      <c r="C1" s="126" t="s">
        <v>121</v>
      </c>
      <c r="D1" s="178" t="s">
        <v>122</v>
      </c>
      <c r="E1" s="126" t="s">
        <v>123</v>
      </c>
    </row>
    <row r="2" spans="1:5" ht="33.75">
      <c r="A2" s="121">
        <v>42461</v>
      </c>
      <c r="B2" s="122" t="s">
        <v>158</v>
      </c>
      <c r="C2" s="123">
        <v>20066</v>
      </c>
      <c r="D2" s="179" t="s">
        <v>145</v>
      </c>
      <c r="E2" s="122" t="s">
        <v>125</v>
      </c>
    </row>
    <row r="3" spans="1:5" ht="33.75">
      <c r="A3" s="104">
        <v>42464</v>
      </c>
      <c r="B3" s="106" t="s">
        <v>131</v>
      </c>
      <c r="C3" s="106">
        <v>20098</v>
      </c>
      <c r="D3" s="180" t="s">
        <v>146</v>
      </c>
      <c r="E3" s="106" t="s">
        <v>125</v>
      </c>
    </row>
    <row r="4" spans="1:5" ht="45">
      <c r="A4" s="104">
        <v>42472</v>
      </c>
      <c r="B4" s="106" t="s">
        <v>148</v>
      </c>
      <c r="C4" s="106">
        <v>20312</v>
      </c>
      <c r="D4" s="180" t="s">
        <v>149</v>
      </c>
      <c r="E4" s="106" t="s">
        <v>125</v>
      </c>
    </row>
    <row r="5" spans="1:5" ht="56.25">
      <c r="A5" s="104">
        <v>42481</v>
      </c>
      <c r="B5" s="172" t="s">
        <v>150</v>
      </c>
      <c r="C5" s="154">
        <v>20518</v>
      </c>
      <c r="D5" s="181" t="s">
        <v>151</v>
      </c>
      <c r="E5" s="172" t="s">
        <v>125</v>
      </c>
    </row>
    <row r="6" spans="1:5" ht="33.75">
      <c r="A6" s="104">
        <v>42481</v>
      </c>
      <c r="B6" s="172" t="s">
        <v>152</v>
      </c>
      <c r="C6" s="154">
        <v>20580</v>
      </c>
      <c r="D6" s="181" t="s">
        <v>153</v>
      </c>
      <c r="E6" s="172" t="s">
        <v>125</v>
      </c>
    </row>
    <row r="7" spans="1:5" ht="34.5">
      <c r="A7" s="104">
        <v>42475</v>
      </c>
      <c r="B7" s="175" t="s">
        <v>159</v>
      </c>
      <c r="C7" s="182">
        <v>20394</v>
      </c>
      <c r="D7" s="187" t="s">
        <v>160</v>
      </c>
      <c r="E7" s="175" t="s">
        <v>125</v>
      </c>
    </row>
    <row r="8" spans="1:5" ht="45.75">
      <c r="A8" s="104">
        <v>42486</v>
      </c>
      <c r="B8" s="172" t="s">
        <v>33</v>
      </c>
      <c r="C8" s="183">
        <v>20586</v>
      </c>
      <c r="D8" s="141" t="s">
        <v>156</v>
      </c>
      <c r="E8" s="176" t="s">
        <v>154</v>
      </c>
    </row>
    <row r="9" spans="1:5" ht="34.5">
      <c r="A9" s="104">
        <v>42487</v>
      </c>
      <c r="B9" s="172" t="s">
        <v>33</v>
      </c>
      <c r="C9" s="183">
        <v>20628</v>
      </c>
      <c r="D9" s="177" t="s">
        <v>157</v>
      </c>
      <c r="E9" s="176" t="s">
        <v>125</v>
      </c>
    </row>
    <row r="10" spans="1:5" ht="24" thickBot="1">
      <c r="A10" s="105">
        <v>42489</v>
      </c>
      <c r="B10" s="184" t="s">
        <v>33</v>
      </c>
      <c r="C10" s="186">
        <v>20713</v>
      </c>
      <c r="D10" s="185" t="s">
        <v>155</v>
      </c>
      <c r="E10" s="184" t="s">
        <v>125</v>
      </c>
    </row>
  </sheetData>
  <sheetProtection/>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O9"/>
  <sheetViews>
    <sheetView zoomScalePageLayoutView="0" workbookViewId="0" topLeftCell="A1">
      <selection activeCell="B4" sqref="A4:IV4"/>
    </sheetView>
  </sheetViews>
  <sheetFormatPr defaultColWidth="9.140625" defaultRowHeight="15"/>
  <cols>
    <col min="1" max="1" width="20.8515625" style="0" customWidth="1"/>
    <col min="2" max="2" width="16.140625" style="0" customWidth="1"/>
    <col min="4" max="4" width="8.28125" style="0" customWidth="1"/>
  </cols>
  <sheetData>
    <row r="1" spans="1:15" ht="15.75" thickBot="1">
      <c r="A1" s="660" t="s">
        <v>272</v>
      </c>
      <c r="B1" s="662" t="s">
        <v>204</v>
      </c>
      <c r="C1" s="653" t="s">
        <v>273</v>
      </c>
      <c r="D1" s="653" t="s">
        <v>274</v>
      </c>
      <c r="E1" s="653" t="s">
        <v>3</v>
      </c>
      <c r="F1" s="664" t="s">
        <v>5</v>
      </c>
      <c r="G1" s="653" t="s">
        <v>4</v>
      </c>
      <c r="H1" s="655" t="s">
        <v>283</v>
      </c>
      <c r="I1" s="655" t="s">
        <v>118</v>
      </c>
      <c r="J1" s="655" t="s">
        <v>119</v>
      </c>
      <c r="K1" s="657" t="s">
        <v>120</v>
      </c>
      <c r="L1" s="655" t="s">
        <v>271</v>
      </c>
      <c r="M1" s="650" t="s">
        <v>278</v>
      </c>
      <c r="N1" s="650" t="s">
        <v>279</v>
      </c>
      <c r="O1" s="601"/>
    </row>
    <row r="2" spans="1:15" ht="15.75" thickBot="1">
      <c r="A2" s="661"/>
      <c r="B2" s="663"/>
      <c r="C2" s="654"/>
      <c r="D2" s="654"/>
      <c r="E2" s="654"/>
      <c r="F2" s="665"/>
      <c r="G2" s="654"/>
      <c r="H2" s="656"/>
      <c r="I2" s="656"/>
      <c r="J2" s="656"/>
      <c r="K2" s="658"/>
      <c r="L2" s="659"/>
      <c r="M2" s="651"/>
      <c r="N2" s="651"/>
      <c r="O2" s="601"/>
    </row>
    <row r="3" spans="1:15" ht="22.5">
      <c r="A3" s="652"/>
      <c r="B3" s="604" t="s">
        <v>13</v>
      </c>
      <c r="C3" s="605" t="s">
        <v>275</v>
      </c>
      <c r="D3" s="605" t="s">
        <v>14</v>
      </c>
      <c r="E3" s="605" t="s">
        <v>276</v>
      </c>
      <c r="F3" s="607">
        <v>0.95</v>
      </c>
      <c r="G3" s="605" t="s">
        <v>16</v>
      </c>
      <c r="H3" s="603">
        <v>1</v>
      </c>
      <c r="I3" s="598">
        <v>0</v>
      </c>
      <c r="J3" s="608">
        <v>0</v>
      </c>
      <c r="K3" s="613"/>
      <c r="L3" s="599">
        <v>1</v>
      </c>
      <c r="M3" s="615">
        <v>0</v>
      </c>
      <c r="N3" s="609">
        <v>0</v>
      </c>
      <c r="O3" s="602"/>
    </row>
    <row r="4" spans="1:15" ht="22.5">
      <c r="A4" s="652"/>
      <c r="B4" s="616" t="s">
        <v>23</v>
      </c>
      <c r="C4" s="606" t="s">
        <v>275</v>
      </c>
      <c r="D4" s="605" t="s">
        <v>277</v>
      </c>
      <c r="E4" s="605" t="s">
        <v>15</v>
      </c>
      <c r="F4" s="607">
        <v>0.9999</v>
      </c>
      <c r="G4" s="605" t="s">
        <v>115</v>
      </c>
      <c r="H4" s="603">
        <v>1</v>
      </c>
      <c r="I4" s="598">
        <v>0</v>
      </c>
      <c r="J4" s="608">
        <v>0</v>
      </c>
      <c r="K4" s="597"/>
      <c r="L4" s="600">
        <v>0.9992</v>
      </c>
      <c r="M4" s="610">
        <v>7</v>
      </c>
      <c r="N4" s="611">
        <v>0</v>
      </c>
      <c r="O4" s="602"/>
    </row>
    <row r="5" spans="1:15" ht="22.5">
      <c r="A5" s="652"/>
      <c r="B5" s="616" t="s">
        <v>280</v>
      </c>
      <c r="C5" s="606" t="s">
        <v>275</v>
      </c>
      <c r="D5" s="605" t="s">
        <v>281</v>
      </c>
      <c r="E5" s="605" t="s">
        <v>19</v>
      </c>
      <c r="F5" s="607">
        <v>0.999</v>
      </c>
      <c r="G5" s="605" t="s">
        <v>16</v>
      </c>
      <c r="H5" s="603">
        <v>1</v>
      </c>
      <c r="I5" s="598">
        <v>0</v>
      </c>
      <c r="J5" s="608">
        <v>0</v>
      </c>
      <c r="K5" s="614"/>
      <c r="L5" s="599">
        <v>1</v>
      </c>
      <c r="M5" s="615">
        <v>0</v>
      </c>
      <c r="N5" s="611">
        <v>0</v>
      </c>
      <c r="O5" s="602"/>
    </row>
    <row r="6" spans="1:15" ht="15">
      <c r="A6" s="594"/>
      <c r="B6" s="595"/>
      <c r="C6" s="596"/>
      <c r="D6" s="596"/>
      <c r="E6" s="612"/>
      <c r="F6" s="594"/>
      <c r="G6" s="594"/>
      <c r="H6" s="594"/>
      <c r="I6" s="594"/>
      <c r="J6" s="594"/>
      <c r="K6" s="594"/>
      <c r="L6" s="594"/>
      <c r="M6" s="594"/>
      <c r="N6" s="594"/>
      <c r="O6" s="594"/>
    </row>
    <row r="7" spans="1:15" ht="30.75" customHeight="1">
      <c r="A7" s="594"/>
      <c r="B7" s="595"/>
      <c r="C7" s="666" t="s">
        <v>290</v>
      </c>
      <c r="D7" s="666"/>
      <c r="E7" s="612"/>
      <c r="F7" s="594"/>
      <c r="G7" s="594"/>
      <c r="H7" s="594"/>
      <c r="I7" s="594"/>
      <c r="J7" s="594"/>
      <c r="K7" s="594"/>
      <c r="L7" s="594"/>
      <c r="M7" s="594"/>
      <c r="N7" s="594"/>
      <c r="O7" s="594"/>
    </row>
    <row r="8" spans="1:15" ht="15">
      <c r="A8" s="594"/>
      <c r="B8" s="595"/>
      <c r="C8" s="612"/>
      <c r="D8" s="595"/>
      <c r="E8" s="612"/>
      <c r="F8" s="594"/>
      <c r="G8" s="594"/>
      <c r="H8" s="594"/>
      <c r="I8" s="594"/>
      <c r="J8" s="594"/>
      <c r="K8" s="594"/>
      <c r="L8" s="594"/>
      <c r="M8" s="594"/>
      <c r="N8" s="594"/>
      <c r="O8" s="594"/>
    </row>
    <row r="9" spans="1:15" ht="15">
      <c r="A9" s="594"/>
      <c r="B9" s="595"/>
      <c r="C9" s="612"/>
      <c r="D9" s="595"/>
      <c r="E9" s="612"/>
      <c r="F9" s="594"/>
      <c r="G9" s="594"/>
      <c r="H9" s="594"/>
      <c r="I9" s="594"/>
      <c r="J9" s="594"/>
      <c r="K9" s="594"/>
      <c r="L9" s="594"/>
      <c r="M9" s="594"/>
      <c r="N9" s="594"/>
      <c r="O9" s="594"/>
    </row>
  </sheetData>
  <sheetProtection/>
  <mergeCells count="16">
    <mergeCell ref="C7:D7"/>
    <mergeCell ref="M1:M2"/>
    <mergeCell ref="N1:N2"/>
    <mergeCell ref="A3:A5"/>
    <mergeCell ref="G1:G2"/>
    <mergeCell ref="H1:H2"/>
    <mergeCell ref="I1:I2"/>
    <mergeCell ref="J1:J2"/>
    <mergeCell ref="K1:K2"/>
    <mergeCell ref="L1:L2"/>
    <mergeCell ref="A1:A2"/>
    <mergeCell ref="B1:B2"/>
    <mergeCell ref="C1:C2"/>
    <mergeCell ref="D1:D2"/>
    <mergeCell ref="E1:E2"/>
    <mergeCell ref="F1:F2"/>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C1">
      <selection activeCell="C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60" t="s">
        <v>272</v>
      </c>
      <c r="B1" s="662" t="s">
        <v>204</v>
      </c>
      <c r="C1" s="653" t="s">
        <v>273</v>
      </c>
      <c r="D1" s="653" t="s">
        <v>274</v>
      </c>
      <c r="E1" s="653" t="s">
        <v>3</v>
      </c>
      <c r="F1" s="664" t="s">
        <v>5</v>
      </c>
      <c r="G1" s="653" t="s">
        <v>4</v>
      </c>
      <c r="H1" s="655" t="s">
        <v>284</v>
      </c>
      <c r="I1" s="655" t="s">
        <v>118</v>
      </c>
      <c r="J1" s="655" t="s">
        <v>119</v>
      </c>
      <c r="K1" s="657" t="s">
        <v>120</v>
      </c>
      <c r="L1" s="655" t="s">
        <v>271</v>
      </c>
      <c r="M1" s="650" t="s">
        <v>278</v>
      </c>
      <c r="N1" s="650" t="s">
        <v>279</v>
      </c>
      <c r="O1" s="566"/>
    </row>
    <row r="2" spans="1:15" ht="24" customHeight="1" thickBot="1">
      <c r="A2" s="661"/>
      <c r="B2" s="663"/>
      <c r="C2" s="654"/>
      <c r="D2" s="654"/>
      <c r="E2" s="654"/>
      <c r="F2" s="665"/>
      <c r="G2" s="654"/>
      <c r="H2" s="656"/>
      <c r="I2" s="656"/>
      <c r="J2" s="656"/>
      <c r="K2" s="658"/>
      <c r="L2" s="659"/>
      <c r="M2" s="651"/>
      <c r="N2" s="651"/>
      <c r="O2" s="566"/>
    </row>
    <row r="3" spans="1:15" ht="15" customHeight="1">
      <c r="A3" s="652"/>
      <c r="B3" s="569" t="s">
        <v>13</v>
      </c>
      <c r="C3" s="570" t="s">
        <v>275</v>
      </c>
      <c r="D3" s="570" t="s">
        <v>14</v>
      </c>
      <c r="E3" s="570" t="s">
        <v>276</v>
      </c>
      <c r="F3" s="573">
        <f>VLOOKUP(E3,'[2]Service Criticalities'!$A$2:$B$5,2,0)</f>
        <v>0.95</v>
      </c>
      <c r="G3" s="570" t="s">
        <v>16</v>
      </c>
      <c r="H3" s="568">
        <f>'[4]Rolling 12 months'!IN6</f>
        <v>1</v>
      </c>
      <c r="I3" s="123">
        <f>'[4]Incidents'!ED6</f>
        <v>0</v>
      </c>
      <c r="J3" s="575">
        <f>'[4]Incidents'!EE6</f>
        <v>0</v>
      </c>
      <c r="K3" s="581"/>
      <c r="L3" s="523">
        <v>1</v>
      </c>
      <c r="M3" s="583">
        <v>0</v>
      </c>
      <c r="N3" s="576">
        <v>0</v>
      </c>
      <c r="O3" s="567"/>
    </row>
    <row r="4" spans="1:15" ht="15" customHeight="1">
      <c r="A4" s="652"/>
      <c r="B4" s="585" t="s">
        <v>23</v>
      </c>
      <c r="C4" s="571" t="s">
        <v>275</v>
      </c>
      <c r="D4" s="570" t="s">
        <v>277</v>
      </c>
      <c r="E4" s="570" t="s">
        <v>15</v>
      </c>
      <c r="F4" s="573">
        <f>VLOOKUP(E4,'[2]Service Criticalities'!$A$2:$B$5,2,0)</f>
        <v>0.9999</v>
      </c>
      <c r="G4" s="570" t="s">
        <v>115</v>
      </c>
      <c r="H4" s="568">
        <f>'[4]Rolling 12 months'!IN8</f>
        <v>1</v>
      </c>
      <c r="I4" s="123">
        <f>'[4]Incidents'!ED8</f>
        <v>0</v>
      </c>
      <c r="J4" s="575">
        <f>'[4]Incidents'!EE8</f>
        <v>0</v>
      </c>
      <c r="K4" s="580"/>
      <c r="L4" s="548">
        <v>0.9992</v>
      </c>
      <c r="M4" s="577">
        <v>7</v>
      </c>
      <c r="N4" s="578">
        <v>0</v>
      </c>
      <c r="O4" s="567"/>
    </row>
    <row r="5" spans="1:15" ht="15" customHeight="1">
      <c r="A5" s="652"/>
      <c r="B5" s="585" t="s">
        <v>280</v>
      </c>
      <c r="C5" s="571" t="s">
        <v>275</v>
      </c>
      <c r="D5" s="570" t="s">
        <v>281</v>
      </c>
      <c r="E5" s="570" t="s">
        <v>19</v>
      </c>
      <c r="F5" s="573">
        <v>0.999</v>
      </c>
      <c r="G5" s="570" t="s">
        <v>16</v>
      </c>
      <c r="H5" s="568">
        <f>'[4]Rolling 12 months'!IN9</f>
        <v>1</v>
      </c>
      <c r="I5" s="123">
        <f>'[4]Incidents'!ED9</f>
        <v>0</v>
      </c>
      <c r="J5" s="575">
        <f>'[4]Incidents'!EE9</f>
        <v>0</v>
      </c>
      <c r="K5" s="582"/>
      <c r="L5" s="523">
        <v>1</v>
      </c>
      <c r="M5" s="583">
        <v>0</v>
      </c>
      <c r="N5" s="578">
        <v>0</v>
      </c>
      <c r="O5" s="567"/>
    </row>
    <row r="7" spans="2:5" ht="15">
      <c r="B7" s="428"/>
      <c r="C7" s="70"/>
      <c r="D7" s="70"/>
      <c r="E7" s="579"/>
    </row>
    <row r="8" spans="2:5" ht="37.5" customHeight="1">
      <c r="B8" s="428"/>
      <c r="C8" s="70"/>
      <c r="D8" s="593" t="s">
        <v>290</v>
      </c>
      <c r="E8" s="579"/>
    </row>
    <row r="9" spans="2:5" ht="15">
      <c r="B9" s="428"/>
      <c r="C9" s="579"/>
      <c r="D9" s="428"/>
      <c r="E9" s="579"/>
    </row>
    <row r="10" spans="2:5" ht="15">
      <c r="B10" s="428"/>
      <c r="C10" s="579"/>
      <c r="D10" s="428"/>
      <c r="E10" s="579"/>
    </row>
  </sheetData>
  <sheetProtection/>
  <mergeCells count="15">
    <mergeCell ref="N1:N2"/>
    <mergeCell ref="A3:A5"/>
    <mergeCell ref="G1:G2"/>
    <mergeCell ref="H1:H2"/>
    <mergeCell ref="I1:I2"/>
    <mergeCell ref="J1:J2"/>
    <mergeCell ref="K1:K2"/>
    <mergeCell ref="L1:L2"/>
    <mergeCell ref="A1:A2"/>
    <mergeCell ref="B1:B2"/>
    <mergeCell ref="C1:C2"/>
    <mergeCell ref="D1:D2"/>
    <mergeCell ref="E1:E2"/>
    <mergeCell ref="F1:F2"/>
    <mergeCell ref="M1:M2"/>
  </mergeCells>
  <conditionalFormatting sqref="H3:H5">
    <cfRule type="cellIs" priority="29" dxfId="52" operator="lessThan" stopIfTrue="1">
      <formula>0.99</formula>
    </cfRule>
  </conditionalFormatting>
  <conditionalFormatting sqref="I6:J65536 M6:N65536 N3:N5 I3:I5">
    <cfRule type="cellIs" priority="28" dxfId="53" operator="greaterThan" stopIfTrue="1">
      <formula>0</formula>
    </cfRule>
  </conditionalFormatting>
  <conditionalFormatting sqref="J3:J5">
    <cfRule type="cellIs" priority="27" dxfId="52"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2.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C1">
      <selection activeCell="C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60" t="s">
        <v>272</v>
      </c>
      <c r="B1" s="662" t="s">
        <v>204</v>
      </c>
      <c r="C1" s="653" t="s">
        <v>273</v>
      </c>
      <c r="D1" s="653" t="s">
        <v>274</v>
      </c>
      <c r="E1" s="653" t="s">
        <v>3</v>
      </c>
      <c r="F1" s="664" t="s">
        <v>5</v>
      </c>
      <c r="G1" s="653" t="s">
        <v>4</v>
      </c>
      <c r="H1" s="655" t="s">
        <v>285</v>
      </c>
      <c r="I1" s="655" t="s">
        <v>118</v>
      </c>
      <c r="J1" s="655" t="s">
        <v>119</v>
      </c>
      <c r="K1" s="657" t="s">
        <v>120</v>
      </c>
      <c r="L1" s="655" t="s">
        <v>271</v>
      </c>
      <c r="M1" s="650" t="s">
        <v>278</v>
      </c>
      <c r="N1" s="650" t="s">
        <v>279</v>
      </c>
      <c r="O1" s="566"/>
    </row>
    <row r="2" spans="1:15" ht="24" customHeight="1" thickBot="1">
      <c r="A2" s="661"/>
      <c r="B2" s="663"/>
      <c r="C2" s="654"/>
      <c r="D2" s="654"/>
      <c r="E2" s="654"/>
      <c r="F2" s="665"/>
      <c r="G2" s="654"/>
      <c r="H2" s="656"/>
      <c r="I2" s="656"/>
      <c r="J2" s="656"/>
      <c r="K2" s="658"/>
      <c r="L2" s="659"/>
      <c r="M2" s="651"/>
      <c r="N2" s="651"/>
      <c r="O2" s="566"/>
    </row>
    <row r="3" spans="1:15" ht="15" customHeight="1">
      <c r="A3" s="652"/>
      <c r="B3" s="569" t="s">
        <v>13</v>
      </c>
      <c r="C3" s="570" t="s">
        <v>275</v>
      </c>
      <c r="D3" s="570" t="s">
        <v>14</v>
      </c>
      <c r="E3" s="570" t="s">
        <v>276</v>
      </c>
      <c r="F3" s="573">
        <f>VLOOKUP(E3,'[2]Service Criticalities'!$A$2:$B$5,2,0)</f>
        <v>0.95</v>
      </c>
      <c r="G3" s="570" t="s">
        <v>16</v>
      </c>
      <c r="H3" s="568">
        <f>'[5]Rolling 12 month'!K6</f>
        <v>1</v>
      </c>
      <c r="I3" s="123">
        <f>'[5]Incidents'!EG6</f>
        <v>0</v>
      </c>
      <c r="J3" s="575">
        <f>'[5]Incidents'!EH6</f>
        <v>0</v>
      </c>
      <c r="K3" s="581"/>
      <c r="L3" s="523">
        <v>1</v>
      </c>
      <c r="M3" s="583">
        <v>0</v>
      </c>
      <c r="N3" s="576">
        <v>0</v>
      </c>
      <c r="O3" s="567"/>
    </row>
    <row r="4" spans="1:15" ht="15" customHeight="1">
      <c r="A4" s="652"/>
      <c r="B4" s="586" t="s">
        <v>23</v>
      </c>
      <c r="C4" s="571" t="s">
        <v>275</v>
      </c>
      <c r="D4" s="570" t="s">
        <v>277</v>
      </c>
      <c r="E4" s="570" t="s">
        <v>15</v>
      </c>
      <c r="F4" s="573">
        <f>VLOOKUP(E4,'[2]Service Criticalities'!$A$2:$B$5,2,0)</f>
        <v>0.9999</v>
      </c>
      <c r="G4" s="570" t="s">
        <v>115</v>
      </c>
      <c r="H4" s="568">
        <f>'[5]Rolling 12 month'!K8</f>
        <v>1</v>
      </c>
      <c r="I4" s="123">
        <f>'[5]Incidents'!EG8</f>
        <v>0</v>
      </c>
      <c r="J4" s="575">
        <f>'[5]Incidents'!EH8</f>
        <v>0</v>
      </c>
      <c r="K4" s="580"/>
      <c r="L4" s="548">
        <v>0.9988</v>
      </c>
      <c r="M4" s="577">
        <v>7</v>
      </c>
      <c r="N4" s="578">
        <v>0</v>
      </c>
      <c r="O4" s="567"/>
    </row>
    <row r="5" spans="1:15" ht="15" customHeight="1">
      <c r="A5" s="652"/>
      <c r="B5" s="586" t="s">
        <v>280</v>
      </c>
      <c r="C5" s="571" t="s">
        <v>275</v>
      </c>
      <c r="D5" s="570" t="s">
        <v>281</v>
      </c>
      <c r="E5" s="570" t="s">
        <v>19</v>
      </c>
      <c r="F5" s="573">
        <v>0.999</v>
      </c>
      <c r="G5" s="570" t="s">
        <v>16</v>
      </c>
      <c r="H5" s="568">
        <f>'[5]Rolling 12 month'!K9</f>
        <v>1</v>
      </c>
      <c r="I5" s="123">
        <f>'[5]Incidents'!EG9</f>
        <v>0</v>
      </c>
      <c r="J5" s="575">
        <f>'[5]Incidents'!EH9</f>
        <v>0</v>
      </c>
      <c r="K5" s="582"/>
      <c r="L5" s="523">
        <v>1</v>
      </c>
      <c r="M5" s="583">
        <v>0</v>
      </c>
      <c r="N5" s="578">
        <v>0</v>
      </c>
      <c r="O5" s="567"/>
    </row>
    <row r="7" spans="2:5" ht="15">
      <c r="B7" s="428"/>
      <c r="C7" s="70"/>
      <c r="D7" s="70"/>
      <c r="E7" s="579"/>
    </row>
    <row r="8" spans="2:5" ht="22.5">
      <c r="B8" s="428"/>
      <c r="C8" s="70"/>
      <c r="D8" s="593" t="s">
        <v>290</v>
      </c>
      <c r="E8" s="579"/>
    </row>
    <row r="9" spans="2:5" ht="15">
      <c r="B9" s="428"/>
      <c r="C9" s="579"/>
      <c r="D9" s="428"/>
      <c r="E9" s="579"/>
    </row>
    <row r="10" spans="2:5" ht="15">
      <c r="B10" s="428"/>
      <c r="C10" s="579"/>
      <c r="D10" s="428"/>
      <c r="E10" s="579"/>
    </row>
  </sheetData>
  <sheetProtection/>
  <mergeCells count="15">
    <mergeCell ref="B1:B2"/>
    <mergeCell ref="C1:C2"/>
    <mergeCell ref="D1:D2"/>
    <mergeCell ref="E1:E2"/>
    <mergeCell ref="F1:F2"/>
    <mergeCell ref="M1:M2"/>
    <mergeCell ref="N1:N2"/>
    <mergeCell ref="A3:A5"/>
    <mergeCell ref="G1:G2"/>
    <mergeCell ref="H1:H2"/>
    <mergeCell ref="I1:I2"/>
    <mergeCell ref="J1:J2"/>
    <mergeCell ref="K1:K2"/>
    <mergeCell ref="L1:L2"/>
    <mergeCell ref="A1:A2"/>
  </mergeCells>
  <conditionalFormatting sqref="H3:H5">
    <cfRule type="cellIs" priority="17" dxfId="52" operator="lessThan" stopIfTrue="1">
      <formula>0.99</formula>
    </cfRule>
  </conditionalFormatting>
  <conditionalFormatting sqref="I6:J65536 M6:N65536 N3:N5 I3:I5">
    <cfRule type="cellIs" priority="16" dxfId="53" operator="greaterThan" stopIfTrue="1">
      <formula>0</formula>
    </cfRule>
  </conditionalFormatting>
  <conditionalFormatting sqref="J3:J5">
    <cfRule type="cellIs" priority="15" dxfId="52"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3.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C1">
      <selection activeCell="C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60" t="s">
        <v>272</v>
      </c>
      <c r="B1" s="662" t="s">
        <v>204</v>
      </c>
      <c r="C1" s="653" t="s">
        <v>273</v>
      </c>
      <c r="D1" s="653" t="s">
        <v>274</v>
      </c>
      <c r="E1" s="653" t="s">
        <v>3</v>
      </c>
      <c r="F1" s="664" t="s">
        <v>5</v>
      </c>
      <c r="G1" s="653" t="s">
        <v>4</v>
      </c>
      <c r="H1" s="655" t="s">
        <v>286</v>
      </c>
      <c r="I1" s="655" t="s">
        <v>118</v>
      </c>
      <c r="J1" s="655" t="s">
        <v>119</v>
      </c>
      <c r="K1" s="657" t="s">
        <v>120</v>
      </c>
      <c r="L1" s="655" t="s">
        <v>271</v>
      </c>
      <c r="M1" s="650" t="s">
        <v>278</v>
      </c>
      <c r="N1" s="650" t="s">
        <v>279</v>
      </c>
      <c r="O1" s="566"/>
    </row>
    <row r="2" spans="1:15" ht="24" customHeight="1" thickBot="1">
      <c r="A2" s="661"/>
      <c r="B2" s="663"/>
      <c r="C2" s="654"/>
      <c r="D2" s="654"/>
      <c r="E2" s="654"/>
      <c r="F2" s="665"/>
      <c r="G2" s="654"/>
      <c r="H2" s="656"/>
      <c r="I2" s="659"/>
      <c r="J2" s="659"/>
      <c r="K2" s="658"/>
      <c r="L2" s="659"/>
      <c r="M2" s="651"/>
      <c r="N2" s="651"/>
      <c r="O2" s="566"/>
    </row>
    <row r="3" spans="1:15" ht="15" customHeight="1">
      <c r="A3" s="652"/>
      <c r="B3" s="569" t="s">
        <v>13</v>
      </c>
      <c r="C3" s="570" t="s">
        <v>275</v>
      </c>
      <c r="D3" s="570" t="s">
        <v>14</v>
      </c>
      <c r="E3" s="570" t="s">
        <v>276</v>
      </c>
      <c r="F3" s="573">
        <f>VLOOKUP(E3,'[2]Service Criticalities'!$A$2:$B$5,2,0)</f>
        <v>0.95</v>
      </c>
      <c r="G3" s="570" t="s">
        <v>16</v>
      </c>
      <c r="H3" s="547">
        <f>'[6]Rolling 12 month'!Q6</f>
        <v>1</v>
      </c>
      <c r="I3" s="154">
        <f>'[6]Incidents'!EJ6</f>
        <v>0</v>
      </c>
      <c r="J3" s="574">
        <f>'[6]Incidents'!EK6</f>
        <v>0</v>
      </c>
      <c r="K3" s="581"/>
      <c r="L3" s="523">
        <v>1</v>
      </c>
      <c r="M3" s="583">
        <v>0</v>
      </c>
      <c r="N3" s="576">
        <v>0</v>
      </c>
      <c r="O3" s="567"/>
    </row>
    <row r="4" spans="1:15" ht="15" customHeight="1">
      <c r="A4" s="652"/>
      <c r="B4" s="587" t="s">
        <v>23</v>
      </c>
      <c r="C4" s="571" t="s">
        <v>275</v>
      </c>
      <c r="D4" s="570" t="s">
        <v>277</v>
      </c>
      <c r="E4" s="570" t="s">
        <v>15</v>
      </c>
      <c r="F4" s="573">
        <f>VLOOKUP(E4,'[2]Service Criticalities'!$A$2:$B$5,2,0)</f>
        <v>0.9999</v>
      </c>
      <c r="G4" s="570" t="s">
        <v>115</v>
      </c>
      <c r="H4" s="572">
        <f>'[6]Rolling 12 month'!Q8</f>
        <v>0.994927536231884</v>
      </c>
      <c r="I4" s="154">
        <f>'[6]Incidents'!EJ8</f>
        <v>1</v>
      </c>
      <c r="J4" s="574">
        <f>'[6]Incidents'!EK8</f>
        <v>0</v>
      </c>
      <c r="K4" s="580"/>
      <c r="L4" s="548">
        <v>0.9985</v>
      </c>
      <c r="M4" s="577">
        <v>8</v>
      </c>
      <c r="N4" s="578">
        <v>0</v>
      </c>
      <c r="O4" s="567"/>
    </row>
    <row r="5" spans="1:15" ht="15" customHeight="1">
      <c r="A5" s="652"/>
      <c r="B5" s="587" t="s">
        <v>280</v>
      </c>
      <c r="C5" s="571" t="s">
        <v>275</v>
      </c>
      <c r="D5" s="570" t="s">
        <v>281</v>
      </c>
      <c r="E5" s="570" t="s">
        <v>19</v>
      </c>
      <c r="F5" s="573">
        <v>0.999</v>
      </c>
      <c r="G5" s="570" t="s">
        <v>16</v>
      </c>
      <c r="H5" s="547">
        <f>'[6]Rolling 12 month'!Q9</f>
        <v>1</v>
      </c>
      <c r="I5" s="154">
        <f>'[6]Incidents'!EJ9</f>
        <v>0</v>
      </c>
      <c r="J5" s="574">
        <f>'[6]Incidents'!EK9</f>
        <v>0</v>
      </c>
      <c r="K5" s="582"/>
      <c r="L5" s="523">
        <v>1</v>
      </c>
      <c r="M5" s="583">
        <v>0</v>
      </c>
      <c r="N5" s="578">
        <v>0</v>
      </c>
      <c r="O5" s="567"/>
    </row>
    <row r="7" spans="2:5" ht="15">
      <c r="B7" s="428"/>
      <c r="C7" s="70"/>
      <c r="D7" s="70"/>
      <c r="E7" s="579"/>
    </row>
    <row r="8" spans="2:5" ht="22.5">
      <c r="B8" s="428"/>
      <c r="C8" s="70"/>
      <c r="D8" s="593" t="s">
        <v>290</v>
      </c>
      <c r="E8" s="579"/>
    </row>
    <row r="9" spans="2:5" ht="15">
      <c r="B9" s="428"/>
      <c r="C9" s="579"/>
      <c r="D9" s="428"/>
      <c r="E9" s="579"/>
    </row>
    <row r="10" spans="2:5" ht="15">
      <c r="B10" s="428"/>
      <c r="C10" s="579"/>
      <c r="D10" s="428"/>
      <c r="E10" s="579"/>
    </row>
  </sheetData>
  <sheetProtection/>
  <mergeCells count="15">
    <mergeCell ref="N1:N2"/>
    <mergeCell ref="A3:A5"/>
    <mergeCell ref="G1:G2"/>
    <mergeCell ref="H1:H2"/>
    <mergeCell ref="I1:I2"/>
    <mergeCell ref="J1:J2"/>
    <mergeCell ref="K1:K2"/>
    <mergeCell ref="L1:L2"/>
    <mergeCell ref="A1:A2"/>
    <mergeCell ref="B1:B2"/>
    <mergeCell ref="C1:C2"/>
    <mergeCell ref="D1:D2"/>
    <mergeCell ref="E1:E2"/>
    <mergeCell ref="F1:F2"/>
    <mergeCell ref="M1:M2"/>
  </mergeCells>
  <conditionalFormatting sqref="H3:H5">
    <cfRule type="cellIs" priority="17" dxfId="52" operator="lessThan" stopIfTrue="1">
      <formula>0.99</formula>
    </cfRule>
  </conditionalFormatting>
  <conditionalFormatting sqref="I6:J65536 M6:N65536 N3:N5 I3:I5">
    <cfRule type="cellIs" priority="16" dxfId="53" operator="greaterThan" stopIfTrue="1">
      <formula>0</formula>
    </cfRule>
  </conditionalFormatting>
  <conditionalFormatting sqref="J3:J5">
    <cfRule type="cellIs" priority="15" dxfId="52"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4.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C1">
      <selection activeCell="C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60" t="s">
        <v>272</v>
      </c>
      <c r="B1" s="662" t="s">
        <v>204</v>
      </c>
      <c r="C1" s="653" t="s">
        <v>273</v>
      </c>
      <c r="D1" s="653" t="s">
        <v>274</v>
      </c>
      <c r="E1" s="653" t="s">
        <v>3</v>
      </c>
      <c r="F1" s="664" t="s">
        <v>5</v>
      </c>
      <c r="G1" s="653" t="s">
        <v>4</v>
      </c>
      <c r="H1" s="655" t="s">
        <v>287</v>
      </c>
      <c r="I1" s="655" t="s">
        <v>118</v>
      </c>
      <c r="J1" s="655" t="s">
        <v>119</v>
      </c>
      <c r="K1" s="657" t="s">
        <v>120</v>
      </c>
      <c r="L1" s="655" t="s">
        <v>271</v>
      </c>
      <c r="M1" s="650" t="s">
        <v>278</v>
      </c>
      <c r="N1" s="650" t="s">
        <v>279</v>
      </c>
      <c r="O1" s="566"/>
    </row>
    <row r="2" spans="1:15" ht="24" customHeight="1" thickBot="1">
      <c r="A2" s="661"/>
      <c r="B2" s="663"/>
      <c r="C2" s="654"/>
      <c r="D2" s="654"/>
      <c r="E2" s="654"/>
      <c r="F2" s="665"/>
      <c r="G2" s="654"/>
      <c r="H2" s="656"/>
      <c r="I2" s="659"/>
      <c r="J2" s="659"/>
      <c r="K2" s="658"/>
      <c r="L2" s="659"/>
      <c r="M2" s="651"/>
      <c r="N2" s="651"/>
      <c r="O2" s="566"/>
    </row>
    <row r="3" spans="1:15" ht="15" customHeight="1">
      <c r="A3" s="652"/>
      <c r="B3" s="569" t="s">
        <v>13</v>
      </c>
      <c r="C3" s="570" t="s">
        <v>275</v>
      </c>
      <c r="D3" s="570" t="s">
        <v>14</v>
      </c>
      <c r="E3" s="570" t="s">
        <v>276</v>
      </c>
      <c r="F3" s="573">
        <f>VLOOKUP(E3,'[2]Service Criticalities'!$A$2:$B$5,2,0)</f>
        <v>0.95</v>
      </c>
      <c r="G3" s="570" t="s">
        <v>16</v>
      </c>
      <c r="H3" s="568">
        <f>'[7]Rolling 12 month'!W6</f>
        <v>1</v>
      </c>
      <c r="I3" s="123">
        <f>'[7]Incidents'!EM6</f>
        <v>0</v>
      </c>
      <c r="J3" s="575">
        <f>'[7]Incidents'!EN6</f>
        <v>0</v>
      </c>
      <c r="K3" s="581"/>
      <c r="L3" s="568">
        <v>1</v>
      </c>
      <c r="M3" s="583">
        <v>0</v>
      </c>
      <c r="N3" s="576">
        <v>0</v>
      </c>
      <c r="O3" s="567"/>
    </row>
    <row r="4" spans="1:15" ht="15" customHeight="1">
      <c r="A4" s="652"/>
      <c r="B4" s="588" t="s">
        <v>23</v>
      </c>
      <c r="C4" s="571" t="s">
        <v>275</v>
      </c>
      <c r="D4" s="570" t="s">
        <v>277</v>
      </c>
      <c r="E4" s="570" t="s">
        <v>15</v>
      </c>
      <c r="F4" s="573">
        <f>VLOOKUP(E4,'[2]Service Criticalities'!$A$2:$B$5,2,0)</f>
        <v>0.9999</v>
      </c>
      <c r="G4" s="570" t="s">
        <v>115</v>
      </c>
      <c r="H4" s="568">
        <f>'[7]Rolling 12 month'!W8</f>
        <v>1</v>
      </c>
      <c r="I4" s="123">
        <f>'[7]Incidents'!EM8</f>
        <v>0</v>
      </c>
      <c r="J4" s="575">
        <f>'[7]Incidents'!EN8</f>
        <v>0</v>
      </c>
      <c r="K4" s="580"/>
      <c r="L4" s="572">
        <v>0.9987</v>
      </c>
      <c r="M4" s="577">
        <v>8</v>
      </c>
      <c r="N4" s="578">
        <v>0</v>
      </c>
      <c r="O4" s="567"/>
    </row>
    <row r="5" spans="1:15" ht="15" customHeight="1">
      <c r="A5" s="652"/>
      <c r="B5" s="588" t="s">
        <v>280</v>
      </c>
      <c r="C5" s="571" t="s">
        <v>275</v>
      </c>
      <c r="D5" s="570" t="s">
        <v>281</v>
      </c>
      <c r="E5" s="570" t="s">
        <v>19</v>
      </c>
      <c r="F5" s="573">
        <v>0.999</v>
      </c>
      <c r="G5" s="570" t="s">
        <v>16</v>
      </c>
      <c r="H5" s="568">
        <f>'[7]Rolling 12 month'!W9</f>
        <v>1</v>
      </c>
      <c r="I5" s="123">
        <f>'[7]Incidents'!EM9</f>
        <v>0</v>
      </c>
      <c r="J5" s="575">
        <f>'[7]Incidents'!EN9</f>
        <v>0</v>
      </c>
      <c r="K5" s="582"/>
      <c r="L5" s="568">
        <v>1</v>
      </c>
      <c r="M5" s="583">
        <v>0</v>
      </c>
      <c r="N5" s="578">
        <v>0</v>
      </c>
      <c r="O5" s="567"/>
    </row>
    <row r="7" spans="2:5" ht="15">
      <c r="B7" s="428"/>
      <c r="C7" s="70"/>
      <c r="D7" s="70"/>
      <c r="E7" s="579"/>
    </row>
    <row r="8" spans="2:5" ht="22.5">
      <c r="B8" s="428"/>
      <c r="C8" s="70"/>
      <c r="D8" s="593" t="s">
        <v>290</v>
      </c>
      <c r="E8" s="579"/>
    </row>
    <row r="9" spans="2:5" ht="15">
      <c r="B9" s="428"/>
      <c r="C9" s="579"/>
      <c r="D9" s="428"/>
      <c r="E9" s="579"/>
    </row>
    <row r="10" spans="2:5" ht="15">
      <c r="B10" s="428"/>
      <c r="C10" s="579"/>
      <c r="D10" s="428"/>
      <c r="E10" s="579"/>
    </row>
  </sheetData>
  <sheetProtection/>
  <mergeCells count="15">
    <mergeCell ref="B1:B2"/>
    <mergeCell ref="C1:C2"/>
    <mergeCell ref="D1:D2"/>
    <mergeCell ref="E1:E2"/>
    <mergeCell ref="F1:F2"/>
    <mergeCell ref="M1:M2"/>
    <mergeCell ref="N1:N2"/>
    <mergeCell ref="A3:A5"/>
    <mergeCell ref="G1:G2"/>
    <mergeCell ref="H1:H2"/>
    <mergeCell ref="I1:I2"/>
    <mergeCell ref="J1:J2"/>
    <mergeCell ref="K1:K2"/>
    <mergeCell ref="L1:L2"/>
    <mergeCell ref="A1:A2"/>
  </mergeCells>
  <conditionalFormatting sqref="H3:H5">
    <cfRule type="cellIs" priority="18" dxfId="52" operator="lessThan" stopIfTrue="1">
      <formula>0.99</formula>
    </cfRule>
  </conditionalFormatting>
  <conditionalFormatting sqref="I6:J65536 M6:N65536 N3:N5 I3:I5">
    <cfRule type="cellIs" priority="17" dxfId="53" operator="greaterThan" stopIfTrue="1">
      <formula>0</formula>
    </cfRule>
  </conditionalFormatting>
  <conditionalFormatting sqref="J3:J5">
    <cfRule type="cellIs" priority="16" dxfId="52"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5.xml><?xml version="1.0" encoding="utf-8"?>
<worksheet xmlns="http://schemas.openxmlformats.org/spreadsheetml/2006/main" xmlns:r="http://schemas.openxmlformats.org/officeDocument/2006/relationships">
  <sheetPr>
    <pageSetUpPr fitToPage="1"/>
  </sheetPr>
  <dimension ref="A1:O8"/>
  <sheetViews>
    <sheetView zoomScale="80" zoomScaleNormal="80" zoomScalePageLayoutView="0" workbookViewId="0" topLeftCell="C1">
      <selection activeCell="C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60" t="s">
        <v>272</v>
      </c>
      <c r="B1" s="662" t="s">
        <v>204</v>
      </c>
      <c r="C1" s="653" t="s">
        <v>273</v>
      </c>
      <c r="D1" s="653" t="s">
        <v>274</v>
      </c>
      <c r="E1" s="653" t="s">
        <v>3</v>
      </c>
      <c r="F1" s="664" t="s">
        <v>5</v>
      </c>
      <c r="G1" s="653" t="s">
        <v>4</v>
      </c>
      <c r="H1" s="655" t="s">
        <v>288</v>
      </c>
      <c r="I1" s="655" t="s">
        <v>118</v>
      </c>
      <c r="J1" s="655" t="s">
        <v>119</v>
      </c>
      <c r="K1" s="657" t="s">
        <v>120</v>
      </c>
      <c r="L1" s="655" t="s">
        <v>271</v>
      </c>
      <c r="M1" s="650" t="s">
        <v>278</v>
      </c>
      <c r="N1" s="650" t="s">
        <v>279</v>
      </c>
      <c r="O1" s="566"/>
    </row>
    <row r="2" spans="1:15" ht="24" customHeight="1" thickBot="1">
      <c r="A2" s="661"/>
      <c r="B2" s="663"/>
      <c r="C2" s="654"/>
      <c r="D2" s="654"/>
      <c r="E2" s="654"/>
      <c r="F2" s="665"/>
      <c r="G2" s="654"/>
      <c r="H2" s="656"/>
      <c r="I2" s="659"/>
      <c r="J2" s="659"/>
      <c r="K2" s="658"/>
      <c r="L2" s="659"/>
      <c r="M2" s="651"/>
      <c r="N2" s="651"/>
      <c r="O2" s="566"/>
    </row>
    <row r="3" spans="1:15" ht="15" customHeight="1">
      <c r="A3" s="652"/>
      <c r="B3" s="569" t="s">
        <v>13</v>
      </c>
      <c r="C3" s="570" t="s">
        <v>275</v>
      </c>
      <c r="D3" s="570" t="s">
        <v>14</v>
      </c>
      <c r="E3" s="570" t="s">
        <v>276</v>
      </c>
      <c r="F3" s="573">
        <f>VLOOKUP(E3,'[2]Service Criticalities'!$A$2:$B$5,2,0)</f>
        <v>0.95</v>
      </c>
      <c r="G3" s="570" t="s">
        <v>16</v>
      </c>
      <c r="H3" s="568">
        <f>'[8]Rolling 12 month'!AC6</f>
        <v>1</v>
      </c>
      <c r="I3" s="123">
        <f>'[8]Incidents'!EP6</f>
        <v>0</v>
      </c>
      <c r="J3" s="575">
        <f>'[8]Incidents'!EQ6</f>
        <v>0</v>
      </c>
      <c r="K3" s="581"/>
      <c r="L3" s="568">
        <v>1</v>
      </c>
      <c r="M3" s="583">
        <v>0</v>
      </c>
      <c r="N3" s="576">
        <v>0</v>
      </c>
      <c r="O3" s="567"/>
    </row>
    <row r="4" spans="1:15" ht="15" customHeight="1">
      <c r="A4" s="652"/>
      <c r="B4" s="590" t="s">
        <v>23</v>
      </c>
      <c r="C4" s="571" t="s">
        <v>275</v>
      </c>
      <c r="D4" s="570" t="s">
        <v>277</v>
      </c>
      <c r="E4" s="570" t="s">
        <v>15</v>
      </c>
      <c r="F4" s="573">
        <f>VLOOKUP(E4,'[2]Service Criticalities'!$A$2:$B$5,2,0)</f>
        <v>0.9999</v>
      </c>
      <c r="G4" s="570" t="s">
        <v>115</v>
      </c>
      <c r="H4" s="568">
        <f>'[8]Rolling 12 month'!AC8</f>
        <v>1</v>
      </c>
      <c r="I4" s="123">
        <f>'[8]Incidents'!EP8</f>
        <v>0</v>
      </c>
      <c r="J4" s="575">
        <f>'[8]Incidents'!EQ8</f>
        <v>0</v>
      </c>
      <c r="K4" s="580"/>
      <c r="L4" s="568">
        <v>0.999</v>
      </c>
      <c r="M4" s="577">
        <v>7</v>
      </c>
      <c r="N4" s="578">
        <v>0</v>
      </c>
      <c r="O4" s="567"/>
    </row>
    <row r="5" spans="1:15" ht="15" customHeight="1">
      <c r="A5" s="652"/>
      <c r="B5" s="590" t="s">
        <v>280</v>
      </c>
      <c r="C5" s="571" t="s">
        <v>275</v>
      </c>
      <c r="D5" s="570" t="s">
        <v>281</v>
      </c>
      <c r="E5" s="570" t="s">
        <v>19</v>
      </c>
      <c r="F5" s="573">
        <v>0.999</v>
      </c>
      <c r="G5" s="570" t="s">
        <v>16</v>
      </c>
      <c r="H5" s="568">
        <f>'[8]Rolling 12 month'!AC9</f>
        <v>1</v>
      </c>
      <c r="I5" s="123">
        <f>'[8]Incidents'!EP9</f>
        <v>0</v>
      </c>
      <c r="J5" s="575">
        <f>'[8]Incidents'!EQ9</f>
        <v>0</v>
      </c>
      <c r="K5" s="582"/>
      <c r="L5" s="568">
        <v>1</v>
      </c>
      <c r="M5" s="583">
        <v>0</v>
      </c>
      <c r="N5" s="578">
        <v>0</v>
      </c>
      <c r="O5" s="567"/>
    </row>
    <row r="8" ht="22.5">
      <c r="D8" s="593" t="s">
        <v>290</v>
      </c>
    </row>
  </sheetData>
  <sheetProtection/>
  <mergeCells count="15">
    <mergeCell ref="N1:N2"/>
    <mergeCell ref="A3:A5"/>
    <mergeCell ref="G1:G2"/>
    <mergeCell ref="H1:H2"/>
    <mergeCell ref="I1:I2"/>
    <mergeCell ref="J1:J2"/>
    <mergeCell ref="K1:K2"/>
    <mergeCell ref="L1:L2"/>
    <mergeCell ref="A1:A2"/>
    <mergeCell ref="B1:B2"/>
    <mergeCell ref="C1:C2"/>
    <mergeCell ref="D1:D2"/>
    <mergeCell ref="E1:E2"/>
    <mergeCell ref="F1:F2"/>
    <mergeCell ref="M1:M2"/>
  </mergeCells>
  <conditionalFormatting sqref="H3:H5">
    <cfRule type="cellIs" priority="19" dxfId="52" operator="lessThan" stopIfTrue="1">
      <formula>0.99</formula>
    </cfRule>
  </conditionalFormatting>
  <conditionalFormatting sqref="I6:J65536 M6:N65536 N3:N5 I3:I5">
    <cfRule type="cellIs" priority="18" dxfId="53" operator="greaterThan" stopIfTrue="1">
      <formula>0</formula>
    </cfRule>
  </conditionalFormatting>
  <conditionalFormatting sqref="J3:J5">
    <cfRule type="cellIs" priority="17" dxfId="52"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6.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A1">
      <selection activeCell="B8" sqref="B8"/>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60" t="s">
        <v>272</v>
      </c>
      <c r="B1" s="662" t="s">
        <v>204</v>
      </c>
      <c r="C1" s="653" t="s">
        <v>273</v>
      </c>
      <c r="D1" s="653" t="s">
        <v>274</v>
      </c>
      <c r="E1" s="653" t="s">
        <v>3</v>
      </c>
      <c r="F1" s="664" t="s">
        <v>5</v>
      </c>
      <c r="G1" s="653" t="s">
        <v>4</v>
      </c>
      <c r="H1" s="655" t="s">
        <v>289</v>
      </c>
      <c r="I1" s="655" t="s">
        <v>118</v>
      </c>
      <c r="J1" s="655" t="s">
        <v>119</v>
      </c>
      <c r="K1" s="657" t="s">
        <v>120</v>
      </c>
      <c r="L1" s="655" t="s">
        <v>271</v>
      </c>
      <c r="M1" s="650" t="s">
        <v>278</v>
      </c>
      <c r="N1" s="650" t="s">
        <v>279</v>
      </c>
      <c r="O1" s="566"/>
    </row>
    <row r="2" spans="1:15" ht="24" customHeight="1" thickBot="1">
      <c r="A2" s="661"/>
      <c r="B2" s="663"/>
      <c r="C2" s="654"/>
      <c r="D2" s="654"/>
      <c r="E2" s="654"/>
      <c r="F2" s="665"/>
      <c r="G2" s="654"/>
      <c r="H2" s="656"/>
      <c r="I2" s="659"/>
      <c r="J2" s="659"/>
      <c r="K2" s="658"/>
      <c r="L2" s="659"/>
      <c r="M2" s="651"/>
      <c r="N2" s="651"/>
      <c r="O2" s="566"/>
    </row>
    <row r="3" spans="1:15" ht="15" customHeight="1">
      <c r="A3" s="652"/>
      <c r="B3" s="569" t="s">
        <v>13</v>
      </c>
      <c r="C3" s="570" t="s">
        <v>275</v>
      </c>
      <c r="D3" s="570" t="s">
        <v>14</v>
      </c>
      <c r="E3" s="570" t="s">
        <v>276</v>
      </c>
      <c r="F3" s="573">
        <f>VLOOKUP(E3,'[2]Service Criticalities'!$A$2:$B$5,2,0)</f>
        <v>0.95</v>
      </c>
      <c r="G3" s="570" t="s">
        <v>16</v>
      </c>
      <c r="H3" s="568">
        <f>'[9]Rolling 12 month'!AI6</f>
        <v>1</v>
      </c>
      <c r="I3" s="123">
        <f>'[9]Incidents'!ES6</f>
        <v>0</v>
      </c>
      <c r="J3" s="575">
        <f>'[9]Incidents'!ET6</f>
        <v>0</v>
      </c>
      <c r="K3" s="581"/>
      <c r="L3" s="568">
        <v>1</v>
      </c>
      <c r="M3" s="583">
        <v>0</v>
      </c>
      <c r="N3" s="576">
        <v>0</v>
      </c>
      <c r="O3" s="567"/>
    </row>
    <row r="4" spans="1:15" ht="15" customHeight="1">
      <c r="A4" s="652"/>
      <c r="B4" s="591" t="s">
        <v>23</v>
      </c>
      <c r="C4" s="571" t="s">
        <v>275</v>
      </c>
      <c r="D4" s="570" t="s">
        <v>277</v>
      </c>
      <c r="E4" s="570" t="s">
        <v>15</v>
      </c>
      <c r="F4" s="573">
        <f>VLOOKUP(E4,'[2]Service Criticalities'!$A$2:$B$5,2,0)</f>
        <v>0.9999</v>
      </c>
      <c r="G4" s="570" t="s">
        <v>115</v>
      </c>
      <c r="H4" s="568">
        <f>'[9]Rolling 12 month'!AI8</f>
        <v>1</v>
      </c>
      <c r="I4" s="123">
        <f>'[9]Incidents'!ES8</f>
        <v>0</v>
      </c>
      <c r="J4" s="575">
        <f>'[9]Incidents'!ET8</f>
        <v>0</v>
      </c>
      <c r="K4" s="580"/>
      <c r="L4" s="572">
        <v>0.999</v>
      </c>
      <c r="M4" s="577">
        <v>6</v>
      </c>
      <c r="N4" s="578">
        <v>0</v>
      </c>
      <c r="O4" s="567"/>
    </row>
    <row r="5" spans="1:15" ht="15" customHeight="1">
      <c r="A5" s="652"/>
      <c r="B5" s="591" t="s">
        <v>280</v>
      </c>
      <c r="C5" s="571" t="s">
        <v>275</v>
      </c>
      <c r="D5" s="570" t="s">
        <v>281</v>
      </c>
      <c r="E5" s="570" t="s">
        <v>19</v>
      </c>
      <c r="F5" s="573">
        <v>0.999</v>
      </c>
      <c r="G5" s="570" t="s">
        <v>16</v>
      </c>
      <c r="H5" s="568">
        <f>'[9]Rolling 12 month'!AI9</f>
        <v>1</v>
      </c>
      <c r="I5" s="123">
        <f>'[9]Incidents'!ES9</f>
        <v>0</v>
      </c>
      <c r="J5" s="575">
        <f>'[9]Incidents'!ET9</f>
        <v>0</v>
      </c>
      <c r="K5" s="582"/>
      <c r="L5" s="568">
        <v>1</v>
      </c>
      <c r="M5" s="583">
        <v>0</v>
      </c>
      <c r="N5" s="578">
        <v>0</v>
      </c>
      <c r="O5" s="567"/>
    </row>
    <row r="6" spans="12:13" ht="15">
      <c r="L6" s="589"/>
      <c r="M6" s="592"/>
    </row>
    <row r="7" spans="2:5" ht="15">
      <c r="B7" s="428"/>
      <c r="C7" s="70"/>
      <c r="D7" s="70"/>
      <c r="E7" s="579"/>
    </row>
    <row r="8" spans="2:5" ht="33.75" customHeight="1">
      <c r="B8" s="593" t="s">
        <v>290</v>
      </c>
      <c r="C8" s="70"/>
      <c r="D8" s="70"/>
      <c r="E8" s="579"/>
    </row>
    <row r="9" spans="2:5" ht="15">
      <c r="B9" s="428"/>
      <c r="C9" s="579"/>
      <c r="D9" s="428"/>
      <c r="E9" s="579"/>
    </row>
    <row r="10" spans="2:5" ht="15">
      <c r="B10" s="428"/>
      <c r="C10" s="579"/>
      <c r="D10" s="428"/>
      <c r="E10" s="579"/>
    </row>
  </sheetData>
  <sheetProtection/>
  <mergeCells count="15">
    <mergeCell ref="B1:B2"/>
    <mergeCell ref="C1:C2"/>
    <mergeCell ref="D1:D2"/>
    <mergeCell ref="E1:E2"/>
    <mergeCell ref="F1:F2"/>
    <mergeCell ref="M1:M2"/>
    <mergeCell ref="N1:N2"/>
    <mergeCell ref="A3:A5"/>
    <mergeCell ref="G1:G2"/>
    <mergeCell ref="H1:H2"/>
    <mergeCell ref="I1:I2"/>
    <mergeCell ref="J1:J2"/>
    <mergeCell ref="K1:K2"/>
    <mergeCell ref="L1:L2"/>
    <mergeCell ref="A1:A2"/>
  </mergeCells>
  <conditionalFormatting sqref="H3:H5">
    <cfRule type="cellIs" priority="19" dxfId="52" operator="lessThan" stopIfTrue="1">
      <formula>0.99</formula>
    </cfRule>
  </conditionalFormatting>
  <conditionalFormatting sqref="I6:J65536 M7:N65536 I3:I5 N3:N6">
    <cfRule type="cellIs" priority="18" dxfId="53" operator="greaterThan" stopIfTrue="1">
      <formula>0</formula>
    </cfRule>
  </conditionalFormatting>
  <conditionalFormatting sqref="J3:J5">
    <cfRule type="cellIs" priority="17" dxfId="52" operator="greaterThan" stopIfTrue="1">
      <formula>0</formula>
    </cfRule>
  </conditionalFormatting>
  <conditionalFormatting sqref="L6">
    <cfRule type="cellIs" priority="3" dxfId="54"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7.xml><?xml version="1.0" encoding="utf-8"?>
<worksheet xmlns="http://schemas.openxmlformats.org/spreadsheetml/2006/main" xmlns:r="http://schemas.openxmlformats.org/officeDocument/2006/relationships">
  <dimension ref="A1:O10"/>
  <sheetViews>
    <sheetView zoomScalePageLayoutView="0" workbookViewId="0" topLeftCell="A1">
      <selection activeCell="C12" sqref="C12"/>
    </sheetView>
  </sheetViews>
  <sheetFormatPr defaultColWidth="9.140625" defaultRowHeight="15"/>
  <cols>
    <col min="1" max="1" width="21.28125" style="594" bestFit="1" customWidth="1"/>
    <col min="2" max="2" width="33.8515625" style="594" bestFit="1" customWidth="1"/>
    <col min="3" max="3" width="27.140625" style="234" bestFit="1" customWidth="1"/>
    <col min="4" max="4" width="31.28125" style="594" bestFit="1" customWidth="1"/>
    <col min="5" max="5" width="21.421875" style="234" bestFit="1" customWidth="1"/>
    <col min="6" max="6" width="11.7109375" style="594" bestFit="1" customWidth="1"/>
    <col min="7" max="7" width="11.57421875" style="594" bestFit="1" customWidth="1"/>
    <col min="8" max="8" width="13.57421875" style="594" customWidth="1"/>
    <col min="9" max="10" width="12.421875" style="594" customWidth="1"/>
    <col min="11" max="11" width="31.57421875" style="594" customWidth="1"/>
    <col min="12" max="12" width="13.57421875" style="594" customWidth="1"/>
    <col min="13" max="13" width="12.57421875" style="594" customWidth="1"/>
    <col min="14" max="14" width="12.421875" style="594" customWidth="1"/>
    <col min="15" max="15" width="7.28125" style="594" customWidth="1"/>
    <col min="16" max="16384" width="9.140625" style="594" customWidth="1"/>
  </cols>
  <sheetData>
    <row r="1" spans="1:15" ht="24.75" customHeight="1" thickBot="1">
      <c r="A1" s="660" t="s">
        <v>272</v>
      </c>
      <c r="B1" s="662" t="s">
        <v>204</v>
      </c>
      <c r="C1" s="653" t="s">
        <v>273</v>
      </c>
      <c r="D1" s="653" t="s">
        <v>274</v>
      </c>
      <c r="E1" s="653" t="s">
        <v>3</v>
      </c>
      <c r="F1" s="664" t="s">
        <v>5</v>
      </c>
      <c r="G1" s="653" t="s">
        <v>4</v>
      </c>
      <c r="H1" s="655" t="s">
        <v>291</v>
      </c>
      <c r="I1" s="655" t="s">
        <v>118</v>
      </c>
      <c r="J1" s="655" t="s">
        <v>119</v>
      </c>
      <c r="K1" s="657" t="s">
        <v>120</v>
      </c>
      <c r="L1" s="655" t="s">
        <v>271</v>
      </c>
      <c r="M1" s="650" t="s">
        <v>278</v>
      </c>
      <c r="N1" s="650" t="s">
        <v>279</v>
      </c>
      <c r="O1" s="601"/>
    </row>
    <row r="2" spans="1:15" ht="24" customHeight="1" thickBot="1">
      <c r="A2" s="661"/>
      <c r="B2" s="663"/>
      <c r="C2" s="654"/>
      <c r="D2" s="654"/>
      <c r="E2" s="654"/>
      <c r="F2" s="665"/>
      <c r="G2" s="654"/>
      <c r="H2" s="656"/>
      <c r="I2" s="659"/>
      <c r="J2" s="659"/>
      <c r="K2" s="658"/>
      <c r="L2" s="659"/>
      <c r="M2" s="651"/>
      <c r="N2" s="651"/>
      <c r="O2" s="601"/>
    </row>
    <row r="3" spans="1:15" ht="15" customHeight="1">
      <c r="A3" s="652"/>
      <c r="B3" s="604" t="s">
        <v>13</v>
      </c>
      <c r="C3" s="605" t="s">
        <v>275</v>
      </c>
      <c r="D3" s="605" t="s">
        <v>14</v>
      </c>
      <c r="E3" s="605" t="s">
        <v>276</v>
      </c>
      <c r="F3" s="607">
        <f>VLOOKUP(E3,'[2]Service Criticalities'!$A$2:$B$5,2,0)</f>
        <v>0.95</v>
      </c>
      <c r="G3" s="605" t="s">
        <v>16</v>
      </c>
      <c r="H3" s="603">
        <f>'[10]Rolling 12 month'!AO6</f>
        <v>1</v>
      </c>
      <c r="I3" s="598">
        <f>'[10]Incidents'!EV6</f>
        <v>0</v>
      </c>
      <c r="J3" s="608">
        <f>'[10]Incidents'!EW6</f>
        <v>0</v>
      </c>
      <c r="K3" s="613"/>
      <c r="L3" s="603">
        <v>1</v>
      </c>
      <c r="M3" s="615">
        <v>0</v>
      </c>
      <c r="N3" s="609">
        <v>0</v>
      </c>
      <c r="O3" s="602"/>
    </row>
    <row r="4" spans="1:15" ht="15" customHeight="1">
      <c r="A4" s="652"/>
      <c r="B4" s="616" t="s">
        <v>23</v>
      </c>
      <c r="C4" s="606" t="s">
        <v>275</v>
      </c>
      <c r="D4" s="605" t="s">
        <v>277</v>
      </c>
      <c r="E4" s="605" t="s">
        <v>15</v>
      </c>
      <c r="F4" s="607">
        <f>VLOOKUP(E4,'[2]Service Criticalities'!$A$2:$B$5,2,0)</f>
        <v>0.9999</v>
      </c>
      <c r="G4" s="605" t="s">
        <v>115</v>
      </c>
      <c r="H4" s="603">
        <f>'[10]Rolling 12 month'!AO8</f>
        <v>1</v>
      </c>
      <c r="I4" s="598">
        <f>'[10]Incidents'!EV8</f>
        <v>0</v>
      </c>
      <c r="J4" s="608">
        <f>'[10]Incidents'!EW8</f>
        <v>0</v>
      </c>
      <c r="K4" s="580"/>
      <c r="L4" s="572">
        <v>0.9995</v>
      </c>
      <c r="M4" s="610">
        <v>2</v>
      </c>
      <c r="N4" s="611">
        <v>0</v>
      </c>
      <c r="O4" s="602"/>
    </row>
    <row r="5" spans="1:15" ht="15" customHeight="1">
      <c r="A5" s="652"/>
      <c r="B5" s="668" t="s">
        <v>280</v>
      </c>
      <c r="C5" s="667" t="s">
        <v>275</v>
      </c>
      <c r="D5" s="605" t="s">
        <v>281</v>
      </c>
      <c r="E5" s="605" t="s">
        <v>19</v>
      </c>
      <c r="F5" s="607">
        <v>0.999</v>
      </c>
      <c r="G5" s="605" t="s">
        <v>16</v>
      </c>
      <c r="H5" s="603">
        <f>'[10]Rolling 12 month'!AO9</f>
        <v>1</v>
      </c>
      <c r="I5" s="598">
        <f>'[10]Incidents'!EV9</f>
        <v>0</v>
      </c>
      <c r="J5" s="608">
        <f>'[10]Incidents'!EW9</f>
        <v>0</v>
      </c>
      <c r="K5" s="614"/>
      <c r="L5" s="603">
        <v>1</v>
      </c>
      <c r="M5" s="615">
        <v>0</v>
      </c>
      <c r="N5" s="611">
        <v>0</v>
      </c>
      <c r="O5" s="602"/>
    </row>
    <row r="6" spans="12:13" ht="15">
      <c r="L6" s="589"/>
      <c r="M6" s="592"/>
    </row>
    <row r="7" spans="2:5" ht="15.75" thickBot="1">
      <c r="B7" s="595"/>
      <c r="C7" s="596"/>
      <c r="D7" s="596"/>
      <c r="E7" s="612"/>
    </row>
    <row r="8" spans="2:5" ht="23.25" thickBot="1">
      <c r="B8" s="669" t="s">
        <v>290</v>
      </c>
      <c r="C8" s="596"/>
      <c r="D8" s="596"/>
      <c r="E8" s="612"/>
    </row>
    <row r="9" spans="2:5" ht="15">
      <c r="B9" s="595"/>
      <c r="C9" s="612"/>
      <c r="D9" s="595"/>
      <c r="E9" s="612"/>
    </row>
    <row r="10" spans="2:5" ht="15">
      <c r="B10" s="595"/>
      <c r="C10" s="612"/>
      <c r="D10" s="595"/>
      <c r="E10" s="612"/>
    </row>
  </sheetData>
  <sheetProtection/>
  <mergeCells count="15">
    <mergeCell ref="M1:M2"/>
    <mergeCell ref="N1:N2"/>
    <mergeCell ref="A3:A5"/>
    <mergeCell ref="G1:G2"/>
    <mergeCell ref="H1:H2"/>
    <mergeCell ref="I1:I2"/>
    <mergeCell ref="J1:J2"/>
    <mergeCell ref="K1:K2"/>
    <mergeCell ref="L1:L2"/>
    <mergeCell ref="A1:A2"/>
    <mergeCell ref="B1:B2"/>
    <mergeCell ref="C1:C2"/>
    <mergeCell ref="D1:D2"/>
    <mergeCell ref="E1:E2"/>
    <mergeCell ref="F1:F2"/>
  </mergeCells>
  <conditionalFormatting sqref="H3:H5">
    <cfRule type="cellIs" priority="4" dxfId="52" operator="lessThan" stopIfTrue="1">
      <formula>0.99</formula>
    </cfRule>
  </conditionalFormatting>
  <conditionalFormatting sqref="I6:J65536 M7:N65536 I3:I5 N3:N6">
    <cfRule type="cellIs" priority="3" dxfId="53" operator="greaterThan" stopIfTrue="1">
      <formula>0</formula>
    </cfRule>
  </conditionalFormatting>
  <conditionalFormatting sqref="J3:J5">
    <cfRule type="cellIs" priority="2" dxfId="52" operator="greaterThan" stopIfTrue="1">
      <formula>0</formula>
    </cfRule>
  </conditionalFormatting>
  <conditionalFormatting sqref="L6">
    <cfRule type="cellIs" priority="1" dxfId="54" operator="greaterThan" stopIfTrue="1">
      <formula>0</formula>
    </cfRule>
  </conditionalFormatting>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O10"/>
  <sheetViews>
    <sheetView tabSelected="1" zoomScalePageLayoutView="0" workbookViewId="0" topLeftCell="A1">
      <selection activeCell="C8" sqref="C8"/>
    </sheetView>
  </sheetViews>
  <sheetFormatPr defaultColWidth="9.140625" defaultRowHeight="15"/>
  <cols>
    <col min="1" max="1" width="21.28125" style="594" bestFit="1" customWidth="1"/>
    <col min="2" max="2" width="33.8515625" style="594" bestFit="1" customWidth="1"/>
    <col min="3" max="3" width="27.140625" style="234" bestFit="1" customWidth="1"/>
    <col min="4" max="4" width="31.28125" style="594" bestFit="1" customWidth="1"/>
    <col min="5" max="5" width="21.421875" style="234" bestFit="1" customWidth="1"/>
    <col min="6" max="6" width="11.7109375" style="594" bestFit="1" customWidth="1"/>
    <col min="7" max="7" width="11.57421875" style="594" bestFit="1" customWidth="1"/>
    <col min="8" max="8" width="13.57421875" style="594" customWidth="1"/>
    <col min="9" max="10" width="12.421875" style="594" customWidth="1"/>
    <col min="11" max="11" width="31.57421875" style="594" customWidth="1"/>
    <col min="12" max="12" width="13.57421875" style="594" customWidth="1"/>
    <col min="13" max="13" width="12.57421875" style="594" customWidth="1"/>
    <col min="14" max="14" width="12.421875" style="594" customWidth="1"/>
    <col min="15" max="15" width="7.28125" style="594" customWidth="1"/>
    <col min="16" max="16384" width="9.140625" style="594" customWidth="1"/>
  </cols>
  <sheetData>
    <row r="1" spans="1:15" ht="24.75" customHeight="1" thickBot="1">
      <c r="A1" s="660" t="s">
        <v>272</v>
      </c>
      <c r="B1" s="662" t="s">
        <v>204</v>
      </c>
      <c r="C1" s="653" t="s">
        <v>273</v>
      </c>
      <c r="D1" s="653" t="s">
        <v>274</v>
      </c>
      <c r="E1" s="653" t="s">
        <v>3</v>
      </c>
      <c r="F1" s="664" t="s">
        <v>5</v>
      </c>
      <c r="G1" s="653" t="s">
        <v>4</v>
      </c>
      <c r="H1" s="655" t="s">
        <v>292</v>
      </c>
      <c r="I1" s="655" t="s">
        <v>118</v>
      </c>
      <c r="J1" s="655" t="s">
        <v>119</v>
      </c>
      <c r="K1" s="657" t="s">
        <v>120</v>
      </c>
      <c r="L1" s="655" t="s">
        <v>271</v>
      </c>
      <c r="M1" s="650" t="s">
        <v>278</v>
      </c>
      <c r="N1" s="650" t="s">
        <v>279</v>
      </c>
      <c r="O1" s="601"/>
    </row>
    <row r="2" spans="1:15" ht="24" customHeight="1" thickBot="1">
      <c r="A2" s="661"/>
      <c r="B2" s="663"/>
      <c r="C2" s="654"/>
      <c r="D2" s="654"/>
      <c r="E2" s="654"/>
      <c r="F2" s="665"/>
      <c r="G2" s="654"/>
      <c r="H2" s="656"/>
      <c r="I2" s="659"/>
      <c r="J2" s="659"/>
      <c r="K2" s="658"/>
      <c r="L2" s="659"/>
      <c r="M2" s="651"/>
      <c r="N2" s="651"/>
      <c r="O2" s="601"/>
    </row>
    <row r="3" spans="1:15" ht="15" customHeight="1">
      <c r="A3" s="652"/>
      <c r="B3" s="604" t="s">
        <v>13</v>
      </c>
      <c r="C3" s="605" t="s">
        <v>275</v>
      </c>
      <c r="D3" s="605" t="s">
        <v>14</v>
      </c>
      <c r="E3" s="605" t="s">
        <v>276</v>
      </c>
      <c r="F3" s="607">
        <f>VLOOKUP(E3,'[2]Service Criticalities'!$A$2:$B$5,2,0)</f>
        <v>0.95</v>
      </c>
      <c r="G3" s="605" t="s">
        <v>16</v>
      </c>
      <c r="H3" s="603">
        <f>'[11]Rolling 12 month'!AU6</f>
        <v>1</v>
      </c>
      <c r="I3" s="598">
        <f>'[11]Incidents'!EY6</f>
        <v>0</v>
      </c>
      <c r="J3" s="608">
        <f>'[11]Incidents'!EZ6</f>
        <v>0</v>
      </c>
      <c r="K3" s="613"/>
      <c r="L3" s="603">
        <v>1</v>
      </c>
      <c r="M3" s="615">
        <v>0</v>
      </c>
      <c r="N3" s="609">
        <v>0</v>
      </c>
      <c r="O3" s="602"/>
    </row>
    <row r="4" spans="1:15" ht="15" customHeight="1">
      <c r="A4" s="652"/>
      <c r="B4" s="616" t="s">
        <v>23</v>
      </c>
      <c r="C4" s="606" t="s">
        <v>275</v>
      </c>
      <c r="D4" s="605" t="s">
        <v>277</v>
      </c>
      <c r="E4" s="605" t="s">
        <v>15</v>
      </c>
      <c r="F4" s="607">
        <f>VLOOKUP(E4,'[2]Service Criticalities'!$A$2:$B$5,2,0)</f>
        <v>0.9999</v>
      </c>
      <c r="G4" s="605" t="s">
        <v>115</v>
      </c>
      <c r="H4" s="603">
        <f>'[11]Rolling 12 month'!AU8</f>
        <v>1</v>
      </c>
      <c r="I4" s="598">
        <f>'[11]Incidents'!EY8</f>
        <v>0</v>
      </c>
      <c r="J4" s="608">
        <f>'[11]Incidents'!EZ8</f>
        <v>0</v>
      </c>
      <c r="K4" s="580"/>
      <c r="L4" s="572">
        <v>0.9996</v>
      </c>
      <c r="M4" s="610">
        <v>1</v>
      </c>
      <c r="N4" s="611">
        <v>0</v>
      </c>
      <c r="O4" s="602"/>
    </row>
    <row r="5" spans="1:15" ht="15" customHeight="1">
      <c r="A5" s="652"/>
      <c r="B5" s="671" t="s">
        <v>280</v>
      </c>
      <c r="C5" s="606" t="s">
        <v>275</v>
      </c>
      <c r="D5" s="670" t="s">
        <v>281</v>
      </c>
      <c r="E5" s="605" t="s">
        <v>19</v>
      </c>
      <c r="F5" s="607">
        <v>0.999</v>
      </c>
      <c r="G5" s="605" t="s">
        <v>16</v>
      </c>
      <c r="H5" s="603">
        <f>'[11]Rolling 12 month'!AU9</f>
        <v>1</v>
      </c>
      <c r="I5" s="598">
        <f>'[11]Incidents'!EY9</f>
        <v>0</v>
      </c>
      <c r="J5" s="608">
        <f>'[11]Incidents'!EZ9</f>
        <v>0</v>
      </c>
      <c r="K5" s="614"/>
      <c r="L5" s="603">
        <v>1</v>
      </c>
      <c r="M5" s="615">
        <v>0</v>
      </c>
      <c r="N5" s="611">
        <v>0</v>
      </c>
      <c r="O5" s="602"/>
    </row>
    <row r="6" spans="12:13" ht="15">
      <c r="L6" s="589"/>
      <c r="M6" s="592"/>
    </row>
    <row r="7" spans="2:5" ht="15.75" thickBot="1">
      <c r="B7" s="595"/>
      <c r="C7" s="596"/>
      <c r="D7" s="596"/>
      <c r="E7" s="612"/>
    </row>
    <row r="8" spans="2:5" ht="23.25" thickBot="1">
      <c r="B8" s="669" t="s">
        <v>290</v>
      </c>
      <c r="C8" s="596"/>
      <c r="D8" s="596"/>
      <c r="E8" s="612"/>
    </row>
    <row r="9" spans="2:5" ht="15">
      <c r="B9" s="595"/>
      <c r="C9" s="612"/>
      <c r="D9" s="595"/>
      <c r="E9" s="612"/>
    </row>
    <row r="10" spans="2:5" ht="15">
      <c r="B10" s="595"/>
      <c r="C10" s="612"/>
      <c r="D10" s="595"/>
      <c r="E10" s="612"/>
    </row>
  </sheetData>
  <sheetProtection/>
  <mergeCells count="15">
    <mergeCell ref="M1:M2"/>
    <mergeCell ref="N1:N2"/>
    <mergeCell ref="A3:A5"/>
    <mergeCell ref="G1:G2"/>
    <mergeCell ref="H1:H2"/>
    <mergeCell ref="I1:I2"/>
    <mergeCell ref="J1:J2"/>
    <mergeCell ref="K1:K2"/>
    <mergeCell ref="L1:L2"/>
    <mergeCell ref="A1:A2"/>
    <mergeCell ref="B1:B2"/>
    <mergeCell ref="C1:C2"/>
    <mergeCell ref="D1:D2"/>
    <mergeCell ref="E1:E2"/>
    <mergeCell ref="F1:F2"/>
  </mergeCells>
  <conditionalFormatting sqref="H3:H5">
    <cfRule type="cellIs" priority="18" dxfId="52" operator="lessThan" stopIfTrue="1">
      <formula>0.99</formula>
    </cfRule>
  </conditionalFormatting>
  <conditionalFormatting sqref="I6:J65536 M7:N65536 I3:I5 N3:N6">
    <cfRule type="cellIs" priority="17" dxfId="53" operator="greaterThan" stopIfTrue="1">
      <formula>0</formula>
    </cfRule>
  </conditionalFormatting>
  <conditionalFormatting sqref="J3:J5">
    <cfRule type="cellIs" priority="16" dxfId="52" operator="greaterThan" stopIfTrue="1">
      <formula>0</formula>
    </cfRule>
  </conditionalFormatting>
  <conditionalFormatting sqref="L6">
    <cfRule type="cellIs" priority="2" dxfId="54" operator="greaterThan" stopIfTrue="1">
      <formula>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34">
      <selection activeCell="H38" sqref="H38"/>
    </sheetView>
  </sheetViews>
  <sheetFormatPr defaultColWidth="9.140625" defaultRowHeight="15"/>
  <cols>
    <col min="1" max="1" width="19.57421875" style="0" bestFit="1" customWidth="1"/>
    <col min="2" max="2" width="32.7109375" style="0" bestFit="1" customWidth="1"/>
    <col min="3" max="3" width="16.7109375" style="0" customWidth="1"/>
    <col min="4" max="4" width="17.00390625" style="0" bestFit="1" customWidth="1"/>
    <col min="10" max="10" width="28.7109375" style="0" customWidth="1"/>
  </cols>
  <sheetData>
    <row r="1" spans="1:13" ht="15.75" customHeight="1">
      <c r="A1" s="626" t="s">
        <v>0</v>
      </c>
      <c r="B1" s="627" t="s">
        <v>1</v>
      </c>
      <c r="C1" s="630" t="s">
        <v>2</v>
      </c>
      <c r="D1" s="633" t="s">
        <v>3</v>
      </c>
      <c r="E1" s="636" t="s">
        <v>4</v>
      </c>
      <c r="F1" s="636" t="s">
        <v>5</v>
      </c>
      <c r="G1" s="617" t="s">
        <v>161</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4"/>
      <c r="L3" s="619"/>
      <c r="M3" s="619"/>
    </row>
    <row r="4" spans="1:13" ht="33.75">
      <c r="A4" s="624" t="s">
        <v>6</v>
      </c>
      <c r="B4" s="22" t="s">
        <v>7</v>
      </c>
      <c r="C4" s="23" t="s">
        <v>8</v>
      </c>
      <c r="D4" s="77" t="s">
        <v>9</v>
      </c>
      <c r="E4" s="78" t="s">
        <v>10</v>
      </c>
      <c r="F4" s="52">
        <v>0.99</v>
      </c>
      <c r="G4" s="79">
        <v>1</v>
      </c>
      <c r="H4" s="81">
        <v>0</v>
      </c>
      <c r="I4" s="95">
        <v>0</v>
      </c>
      <c r="J4" s="142"/>
      <c r="K4" s="484">
        <v>1</v>
      </c>
      <c r="L4" s="482">
        <v>0</v>
      </c>
      <c r="M4" s="96">
        <v>0</v>
      </c>
    </row>
    <row r="5" spans="1:13" ht="15">
      <c r="A5" s="624"/>
      <c r="B5" s="25" t="s">
        <v>11</v>
      </c>
      <c r="C5" s="7" t="s">
        <v>12</v>
      </c>
      <c r="D5" s="8" t="s">
        <v>9</v>
      </c>
      <c r="E5" s="9" t="s">
        <v>10</v>
      </c>
      <c r="F5" s="10">
        <v>0.99</v>
      </c>
      <c r="G5" s="72">
        <v>1</v>
      </c>
      <c r="H5" s="54">
        <v>0</v>
      </c>
      <c r="I5" s="54">
        <v>0</v>
      </c>
      <c r="J5" s="143"/>
      <c r="K5" s="485">
        <v>1</v>
      </c>
      <c r="L5" s="451">
        <v>0</v>
      </c>
      <c r="M5" s="83">
        <v>0</v>
      </c>
    </row>
    <row r="6" spans="1:13" ht="15">
      <c r="A6" s="624"/>
      <c r="B6" s="25" t="s">
        <v>13</v>
      </c>
      <c r="C6" s="11" t="s">
        <v>14</v>
      </c>
      <c r="D6" s="8" t="s">
        <v>15</v>
      </c>
      <c r="E6" s="12" t="s">
        <v>16</v>
      </c>
      <c r="F6" s="10">
        <v>0.99</v>
      </c>
      <c r="G6" s="72">
        <v>1</v>
      </c>
      <c r="H6" s="54">
        <v>0</v>
      </c>
      <c r="I6" s="54">
        <v>0</v>
      </c>
      <c r="J6" s="143"/>
      <c r="K6" s="485">
        <v>1</v>
      </c>
      <c r="L6" s="451">
        <v>0</v>
      </c>
      <c r="M6" s="83">
        <v>0</v>
      </c>
    </row>
    <row r="7" spans="1:13" ht="15">
      <c r="A7" s="624"/>
      <c r="B7" s="25" t="s">
        <v>17</v>
      </c>
      <c r="C7" s="7" t="s">
        <v>18</v>
      </c>
      <c r="D7" s="8" t="s">
        <v>19</v>
      </c>
      <c r="E7" s="9" t="s">
        <v>10</v>
      </c>
      <c r="F7" s="10">
        <v>0.99</v>
      </c>
      <c r="G7" s="72">
        <v>1</v>
      </c>
      <c r="H7" s="54">
        <v>0</v>
      </c>
      <c r="I7" s="54">
        <v>0</v>
      </c>
      <c r="J7" s="143"/>
      <c r="K7" s="485">
        <v>1</v>
      </c>
      <c r="L7" s="451">
        <v>0</v>
      </c>
      <c r="M7" s="83">
        <v>0</v>
      </c>
    </row>
    <row r="8" spans="1:13" ht="15">
      <c r="A8" s="624"/>
      <c r="B8" s="26" t="s">
        <v>20</v>
      </c>
      <c r="C8" s="13" t="s">
        <v>21</v>
      </c>
      <c r="D8" s="14" t="s">
        <v>9</v>
      </c>
      <c r="E8" s="15" t="s">
        <v>10</v>
      </c>
      <c r="F8" s="10">
        <v>0.95</v>
      </c>
      <c r="G8" s="72">
        <v>1</v>
      </c>
      <c r="H8" s="54">
        <v>0</v>
      </c>
      <c r="I8" s="54">
        <v>0</v>
      </c>
      <c r="J8" s="144"/>
      <c r="K8" s="485">
        <v>1</v>
      </c>
      <c r="L8" s="451">
        <v>0</v>
      </c>
      <c r="M8" s="83">
        <v>0</v>
      </c>
    </row>
    <row r="9" spans="1:13" ht="15">
      <c r="A9" s="624"/>
      <c r="B9" s="25" t="s">
        <v>22</v>
      </c>
      <c r="C9" s="7" t="s">
        <v>18</v>
      </c>
      <c r="D9" s="8" t="s">
        <v>19</v>
      </c>
      <c r="E9" s="9" t="s">
        <v>10</v>
      </c>
      <c r="F9" s="10">
        <v>0.99</v>
      </c>
      <c r="G9" s="72">
        <v>1</v>
      </c>
      <c r="H9" s="54">
        <v>0</v>
      </c>
      <c r="I9" s="54">
        <v>0</v>
      </c>
      <c r="J9" s="143"/>
      <c r="K9" s="485">
        <v>1</v>
      </c>
      <c r="L9" s="451">
        <v>0</v>
      </c>
      <c r="M9" s="83">
        <v>0</v>
      </c>
    </row>
    <row r="10" spans="1:13" ht="15" customHeight="1">
      <c r="A10" s="624"/>
      <c r="B10" s="25" t="s">
        <v>23</v>
      </c>
      <c r="C10" s="7" t="s">
        <v>24</v>
      </c>
      <c r="D10" s="8" t="s">
        <v>25</v>
      </c>
      <c r="E10" s="9" t="s">
        <v>10</v>
      </c>
      <c r="F10" s="10">
        <v>0.99</v>
      </c>
      <c r="G10" s="72">
        <v>1</v>
      </c>
      <c r="H10" s="54">
        <v>0</v>
      </c>
      <c r="I10" s="54">
        <v>0</v>
      </c>
      <c r="J10" s="143"/>
      <c r="K10" s="485">
        <v>1</v>
      </c>
      <c r="L10" s="451">
        <v>0</v>
      </c>
      <c r="M10" s="83">
        <v>0</v>
      </c>
    </row>
    <row r="11" spans="1:13" ht="15">
      <c r="A11" s="624"/>
      <c r="B11" s="25" t="s">
        <v>26</v>
      </c>
      <c r="C11" s="7" t="s">
        <v>27</v>
      </c>
      <c r="D11" s="8" t="s">
        <v>25</v>
      </c>
      <c r="E11" s="9" t="s">
        <v>10</v>
      </c>
      <c r="F11" s="10">
        <v>0.99</v>
      </c>
      <c r="G11" s="72">
        <v>1</v>
      </c>
      <c r="H11" s="54">
        <v>0</v>
      </c>
      <c r="I11" s="54">
        <v>0</v>
      </c>
      <c r="J11" s="143"/>
      <c r="K11" s="485">
        <v>1</v>
      </c>
      <c r="L11" s="451">
        <v>0</v>
      </c>
      <c r="M11" s="83">
        <v>0</v>
      </c>
    </row>
    <row r="12" spans="1:13" ht="15">
      <c r="A12" s="624"/>
      <c r="B12" s="25" t="s">
        <v>28</v>
      </c>
      <c r="C12" s="7" t="s">
        <v>29</v>
      </c>
      <c r="D12" s="8" t="s">
        <v>25</v>
      </c>
      <c r="E12" s="9" t="s">
        <v>10</v>
      </c>
      <c r="F12" s="10">
        <v>0.99</v>
      </c>
      <c r="G12" s="72">
        <v>1</v>
      </c>
      <c r="H12" s="54">
        <v>0</v>
      </c>
      <c r="I12" s="54">
        <v>0</v>
      </c>
      <c r="J12" s="143"/>
      <c r="K12" s="485">
        <v>1</v>
      </c>
      <c r="L12" s="451">
        <v>0</v>
      </c>
      <c r="M12" s="83">
        <v>0</v>
      </c>
    </row>
    <row r="13" spans="1:13" ht="22.5">
      <c r="A13" s="624"/>
      <c r="B13" s="25" t="s">
        <v>30</v>
      </c>
      <c r="C13" s="7" t="s">
        <v>31</v>
      </c>
      <c r="D13" s="8" t="s">
        <v>25</v>
      </c>
      <c r="E13" s="9" t="s">
        <v>10</v>
      </c>
      <c r="F13" s="10">
        <v>0.99</v>
      </c>
      <c r="G13" s="72">
        <v>1</v>
      </c>
      <c r="H13" s="54">
        <v>0</v>
      </c>
      <c r="I13" s="54">
        <v>0</v>
      </c>
      <c r="J13" s="143"/>
      <c r="K13" s="485">
        <v>1</v>
      </c>
      <c r="L13" s="451">
        <v>0</v>
      </c>
      <c r="M13" s="83">
        <v>0</v>
      </c>
    </row>
    <row r="14" spans="1:13" ht="15" customHeight="1">
      <c r="A14" s="624"/>
      <c r="B14" s="25" t="s">
        <v>32</v>
      </c>
      <c r="C14" s="7" t="s">
        <v>33</v>
      </c>
      <c r="D14" s="8" t="s">
        <v>19</v>
      </c>
      <c r="E14" s="9" t="s">
        <v>10</v>
      </c>
      <c r="F14" s="10">
        <v>0.99</v>
      </c>
      <c r="G14" s="72">
        <v>1</v>
      </c>
      <c r="H14" s="54">
        <v>0</v>
      </c>
      <c r="I14" s="54">
        <v>0</v>
      </c>
      <c r="J14" s="143"/>
      <c r="K14" s="485">
        <v>1</v>
      </c>
      <c r="L14" s="451">
        <v>0</v>
      </c>
      <c r="M14" s="83">
        <v>0</v>
      </c>
    </row>
    <row r="15" spans="1:13" ht="15">
      <c r="A15" s="624"/>
      <c r="B15" s="25" t="s">
        <v>34</v>
      </c>
      <c r="C15" s="7" t="s">
        <v>35</v>
      </c>
      <c r="D15" s="8" t="s">
        <v>25</v>
      </c>
      <c r="E15" s="9" t="s">
        <v>10</v>
      </c>
      <c r="F15" s="10">
        <v>0.99</v>
      </c>
      <c r="G15" s="74">
        <v>1</v>
      </c>
      <c r="H15" s="54">
        <v>0</v>
      </c>
      <c r="I15" s="54">
        <v>0</v>
      </c>
      <c r="J15" s="143"/>
      <c r="K15" s="486">
        <v>1</v>
      </c>
      <c r="L15" s="451">
        <v>0</v>
      </c>
      <c r="M15" s="83">
        <v>0</v>
      </c>
    </row>
    <row r="16" spans="1:13" ht="15">
      <c r="A16" s="624"/>
      <c r="B16" s="25" t="s">
        <v>36</v>
      </c>
      <c r="C16" s="7" t="s">
        <v>37</v>
      </c>
      <c r="D16" s="8" t="s">
        <v>15</v>
      </c>
      <c r="E16" s="9" t="s">
        <v>10</v>
      </c>
      <c r="F16" s="10">
        <v>0.99</v>
      </c>
      <c r="G16" s="174">
        <v>0.9866</v>
      </c>
      <c r="H16" s="54">
        <v>1</v>
      </c>
      <c r="I16" s="54">
        <v>0</v>
      </c>
      <c r="J16" s="143"/>
      <c r="K16" s="487">
        <v>0.9866</v>
      </c>
      <c r="L16" s="451">
        <v>1</v>
      </c>
      <c r="M16" s="83">
        <v>0</v>
      </c>
    </row>
    <row r="17" spans="1:13" ht="15">
      <c r="A17" s="624"/>
      <c r="B17" s="25" t="s">
        <v>38</v>
      </c>
      <c r="C17" s="7" t="s">
        <v>39</v>
      </c>
      <c r="D17" s="8" t="s">
        <v>25</v>
      </c>
      <c r="E17" s="9" t="s">
        <v>10</v>
      </c>
      <c r="F17" s="10">
        <v>0.99</v>
      </c>
      <c r="G17" s="72">
        <v>1</v>
      </c>
      <c r="H17" s="54">
        <v>0</v>
      </c>
      <c r="I17" s="54">
        <v>0</v>
      </c>
      <c r="J17" s="143"/>
      <c r="K17" s="485">
        <v>1</v>
      </c>
      <c r="L17" s="451">
        <v>0</v>
      </c>
      <c r="M17" s="83">
        <v>0</v>
      </c>
    </row>
    <row r="18" spans="1:13" ht="15">
      <c r="A18" s="624"/>
      <c r="B18" s="25" t="s">
        <v>40</v>
      </c>
      <c r="C18" s="7" t="s">
        <v>41</v>
      </c>
      <c r="D18" s="8" t="s">
        <v>25</v>
      </c>
      <c r="E18" s="9" t="s">
        <v>16</v>
      </c>
      <c r="F18" s="10">
        <v>0.99</v>
      </c>
      <c r="G18" s="72">
        <v>1</v>
      </c>
      <c r="H18" s="54">
        <v>0</v>
      </c>
      <c r="I18" s="54">
        <v>0</v>
      </c>
      <c r="J18" s="143"/>
      <c r="K18" s="485">
        <v>1</v>
      </c>
      <c r="L18" s="451">
        <v>0</v>
      </c>
      <c r="M18" s="83">
        <v>0</v>
      </c>
    </row>
    <row r="19" spans="1:13" ht="15">
      <c r="A19" s="624"/>
      <c r="B19" s="25" t="s">
        <v>42</v>
      </c>
      <c r="C19" s="7" t="s">
        <v>43</v>
      </c>
      <c r="D19" s="8" t="s">
        <v>25</v>
      </c>
      <c r="E19" s="9" t="s">
        <v>10</v>
      </c>
      <c r="F19" s="10">
        <v>0.99</v>
      </c>
      <c r="G19" s="72">
        <v>1</v>
      </c>
      <c r="H19" s="54">
        <v>0</v>
      </c>
      <c r="I19" s="54">
        <v>0</v>
      </c>
      <c r="J19" s="143"/>
      <c r="K19" s="485">
        <v>1</v>
      </c>
      <c r="L19" s="451">
        <v>0</v>
      </c>
      <c r="M19" s="83">
        <v>0</v>
      </c>
    </row>
    <row r="20" spans="1:13" ht="15">
      <c r="A20" s="624"/>
      <c r="B20" s="25" t="s">
        <v>44</v>
      </c>
      <c r="C20" s="7" t="s">
        <v>45</v>
      </c>
      <c r="D20" s="8" t="s">
        <v>25</v>
      </c>
      <c r="E20" s="9" t="s">
        <v>10</v>
      </c>
      <c r="F20" s="10">
        <v>0.99</v>
      </c>
      <c r="G20" s="72">
        <v>1</v>
      </c>
      <c r="H20" s="54">
        <v>0</v>
      </c>
      <c r="I20" s="54">
        <v>0</v>
      </c>
      <c r="J20" s="143"/>
      <c r="K20" s="485">
        <v>1</v>
      </c>
      <c r="L20" s="451">
        <v>0</v>
      </c>
      <c r="M20" s="83">
        <v>0</v>
      </c>
    </row>
    <row r="21" spans="1:13" ht="15">
      <c r="A21" s="624"/>
      <c r="B21" s="25" t="s">
        <v>46</v>
      </c>
      <c r="C21" s="7" t="s">
        <v>39</v>
      </c>
      <c r="D21" s="8" t="s">
        <v>19</v>
      </c>
      <c r="E21" s="9" t="s">
        <v>10</v>
      </c>
      <c r="F21" s="10">
        <v>0.99</v>
      </c>
      <c r="G21" s="72">
        <v>1</v>
      </c>
      <c r="H21" s="54">
        <v>0</v>
      </c>
      <c r="I21" s="54">
        <v>0</v>
      </c>
      <c r="J21" s="143"/>
      <c r="K21" s="485">
        <v>1</v>
      </c>
      <c r="L21" s="451">
        <v>0</v>
      </c>
      <c r="M21" s="83">
        <v>0</v>
      </c>
    </row>
    <row r="22" spans="1:13" ht="15">
      <c r="A22" s="624"/>
      <c r="B22" s="25" t="s">
        <v>47</v>
      </c>
      <c r="C22" s="7" t="s">
        <v>18</v>
      </c>
      <c r="D22" s="8" t="s">
        <v>19</v>
      </c>
      <c r="E22" s="9" t="s">
        <v>10</v>
      </c>
      <c r="F22" s="10">
        <v>0.99</v>
      </c>
      <c r="G22" s="72">
        <v>1</v>
      </c>
      <c r="H22" s="54">
        <v>0</v>
      </c>
      <c r="I22" s="54">
        <v>0</v>
      </c>
      <c r="J22" s="143"/>
      <c r="K22" s="485">
        <v>1</v>
      </c>
      <c r="L22" s="451">
        <v>0</v>
      </c>
      <c r="M22" s="83">
        <v>0</v>
      </c>
    </row>
    <row r="23" spans="1:13" ht="15">
      <c r="A23" s="624"/>
      <c r="B23" s="25" t="s">
        <v>48</v>
      </c>
      <c r="C23" s="7" t="s">
        <v>49</v>
      </c>
      <c r="D23" s="8" t="s">
        <v>15</v>
      </c>
      <c r="E23" s="9" t="s">
        <v>10</v>
      </c>
      <c r="F23" s="10">
        <v>0.99</v>
      </c>
      <c r="G23" s="72">
        <v>1</v>
      </c>
      <c r="H23" s="54">
        <v>0</v>
      </c>
      <c r="I23" s="54">
        <v>0</v>
      </c>
      <c r="J23" s="143"/>
      <c r="K23" s="485">
        <v>1</v>
      </c>
      <c r="L23" s="451">
        <v>0</v>
      </c>
      <c r="M23" s="83">
        <v>0</v>
      </c>
    </row>
    <row r="24" spans="1:13" ht="15">
      <c r="A24" s="624"/>
      <c r="B24" s="25" t="s">
        <v>50</v>
      </c>
      <c r="C24" s="7" t="s">
        <v>51</v>
      </c>
      <c r="D24" s="8" t="s">
        <v>25</v>
      </c>
      <c r="E24" s="9" t="s">
        <v>10</v>
      </c>
      <c r="F24" s="10">
        <v>0.99</v>
      </c>
      <c r="G24" s="72">
        <v>1</v>
      </c>
      <c r="H24" s="54">
        <v>0</v>
      </c>
      <c r="I24" s="54">
        <v>0</v>
      </c>
      <c r="J24" s="143"/>
      <c r="K24" s="485">
        <v>1</v>
      </c>
      <c r="L24" s="451">
        <v>0</v>
      </c>
      <c r="M24" s="83">
        <v>0</v>
      </c>
    </row>
    <row r="25" spans="1:13" ht="15">
      <c r="A25" s="624"/>
      <c r="B25" s="25" t="s">
        <v>52</v>
      </c>
      <c r="C25" s="7" t="s">
        <v>53</v>
      </c>
      <c r="D25" s="8" t="s">
        <v>25</v>
      </c>
      <c r="E25" s="9" t="s">
        <v>10</v>
      </c>
      <c r="F25" s="10">
        <v>0.99</v>
      </c>
      <c r="G25" s="72">
        <v>1</v>
      </c>
      <c r="H25" s="54">
        <v>0</v>
      </c>
      <c r="I25" s="54">
        <v>0</v>
      </c>
      <c r="J25" s="143"/>
      <c r="K25" s="485">
        <v>1</v>
      </c>
      <c r="L25" s="451">
        <v>0</v>
      </c>
      <c r="M25" s="83">
        <v>0</v>
      </c>
    </row>
    <row r="26" spans="1:13" ht="15">
      <c r="A26" s="624"/>
      <c r="B26" s="25" t="s">
        <v>54</v>
      </c>
      <c r="C26" s="7" t="s">
        <v>55</v>
      </c>
      <c r="D26" s="8" t="s">
        <v>25</v>
      </c>
      <c r="E26" s="9" t="s">
        <v>10</v>
      </c>
      <c r="F26" s="10">
        <v>0.99</v>
      </c>
      <c r="G26" s="72">
        <v>1</v>
      </c>
      <c r="H26" s="54">
        <v>0</v>
      </c>
      <c r="I26" s="54">
        <v>0</v>
      </c>
      <c r="J26" s="143"/>
      <c r="K26" s="485">
        <v>1</v>
      </c>
      <c r="L26" s="451">
        <v>0</v>
      </c>
      <c r="M26" s="83">
        <v>0</v>
      </c>
    </row>
    <row r="27" spans="1:13" ht="15">
      <c r="A27" s="624"/>
      <c r="B27" s="25" t="s">
        <v>56</v>
      </c>
      <c r="C27" s="7" t="s">
        <v>131</v>
      </c>
      <c r="D27" s="8" t="s">
        <v>15</v>
      </c>
      <c r="E27" s="9" t="s">
        <v>10</v>
      </c>
      <c r="F27" s="10">
        <v>0.99</v>
      </c>
      <c r="G27" s="72">
        <v>1</v>
      </c>
      <c r="H27" s="54">
        <v>0</v>
      </c>
      <c r="I27" s="54">
        <v>0</v>
      </c>
      <c r="J27" s="481"/>
      <c r="K27" s="485">
        <v>1</v>
      </c>
      <c r="L27" s="451">
        <v>0</v>
      </c>
      <c r="M27" s="83">
        <v>0</v>
      </c>
    </row>
    <row r="28" spans="1:13" ht="15">
      <c r="A28" s="624"/>
      <c r="B28" s="25" t="s">
        <v>134</v>
      </c>
      <c r="C28" s="7" t="s">
        <v>136</v>
      </c>
      <c r="D28" s="8" t="s">
        <v>15</v>
      </c>
      <c r="E28" s="9" t="s">
        <v>10</v>
      </c>
      <c r="F28" s="10">
        <v>0.99</v>
      </c>
      <c r="G28" s="108">
        <v>0.9589</v>
      </c>
      <c r="H28" s="54">
        <v>1</v>
      </c>
      <c r="I28" s="54">
        <v>0</v>
      </c>
      <c r="J28" s="481"/>
      <c r="K28" s="488">
        <v>0.9589</v>
      </c>
      <c r="L28" s="451">
        <v>1</v>
      </c>
      <c r="M28" s="83">
        <v>0</v>
      </c>
    </row>
    <row r="29" spans="1:13" ht="15">
      <c r="A29" s="624"/>
      <c r="B29" s="25" t="s">
        <v>57</v>
      </c>
      <c r="C29" s="7" t="s">
        <v>39</v>
      </c>
      <c r="D29" s="8" t="s">
        <v>25</v>
      </c>
      <c r="E29" s="9" t="s">
        <v>10</v>
      </c>
      <c r="F29" s="10">
        <v>0.99</v>
      </c>
      <c r="G29" s="72">
        <v>1</v>
      </c>
      <c r="H29" s="54">
        <v>0</v>
      </c>
      <c r="I29" s="54">
        <v>0</v>
      </c>
      <c r="J29" s="143"/>
      <c r="K29" s="485">
        <v>1</v>
      </c>
      <c r="L29" s="451">
        <v>0</v>
      </c>
      <c r="M29" s="83">
        <v>0</v>
      </c>
    </row>
    <row r="30" spans="1:13" ht="15">
      <c r="A30" s="624"/>
      <c r="B30" s="25" t="s">
        <v>58</v>
      </c>
      <c r="C30" s="7" t="s">
        <v>59</v>
      </c>
      <c r="D30" s="8" t="s">
        <v>19</v>
      </c>
      <c r="E30" s="9" t="s">
        <v>10</v>
      </c>
      <c r="F30" s="10">
        <v>0.99</v>
      </c>
      <c r="G30" s="72">
        <v>1</v>
      </c>
      <c r="H30" s="54">
        <v>0</v>
      </c>
      <c r="I30" s="54">
        <v>0</v>
      </c>
      <c r="J30" s="143"/>
      <c r="K30" s="485">
        <v>1</v>
      </c>
      <c r="L30" s="451">
        <v>0</v>
      </c>
      <c r="M30" s="83">
        <v>0</v>
      </c>
    </row>
    <row r="31" spans="1:13" ht="15">
      <c r="A31" s="624"/>
      <c r="B31" s="25" t="s">
        <v>60</v>
      </c>
      <c r="C31" s="7" t="s">
        <v>61</v>
      </c>
      <c r="D31" s="8" t="s">
        <v>19</v>
      </c>
      <c r="E31" s="9" t="s">
        <v>10</v>
      </c>
      <c r="F31" s="10">
        <v>0.99</v>
      </c>
      <c r="G31" s="72">
        <v>1</v>
      </c>
      <c r="H31" s="54">
        <v>0</v>
      </c>
      <c r="I31" s="54">
        <v>0</v>
      </c>
      <c r="J31" s="143"/>
      <c r="K31" s="485">
        <v>1</v>
      </c>
      <c r="L31" s="451">
        <v>0</v>
      </c>
      <c r="M31" s="83">
        <v>0</v>
      </c>
    </row>
    <row r="32" spans="1:13" ht="15">
      <c r="A32" s="624"/>
      <c r="B32" s="25" t="s">
        <v>62</v>
      </c>
      <c r="C32" s="7" t="s">
        <v>63</v>
      </c>
      <c r="D32" s="8" t="s">
        <v>19</v>
      </c>
      <c r="E32" s="9" t="s">
        <v>10</v>
      </c>
      <c r="F32" s="10">
        <v>0.99</v>
      </c>
      <c r="G32" s="72">
        <v>1</v>
      </c>
      <c r="H32" s="54">
        <v>0</v>
      </c>
      <c r="I32" s="54">
        <v>0</v>
      </c>
      <c r="J32" s="143"/>
      <c r="K32" s="485">
        <v>1</v>
      </c>
      <c r="L32" s="451">
        <v>0</v>
      </c>
      <c r="M32" s="83">
        <v>0</v>
      </c>
    </row>
    <row r="33" spans="1:13" ht="15">
      <c r="A33" s="624"/>
      <c r="B33" s="25" t="s">
        <v>64</v>
      </c>
      <c r="C33" s="7" t="s">
        <v>39</v>
      </c>
      <c r="D33" s="8" t="s">
        <v>19</v>
      </c>
      <c r="E33" s="9" t="s">
        <v>10</v>
      </c>
      <c r="F33" s="10">
        <v>0.99</v>
      </c>
      <c r="G33" s="72">
        <v>1</v>
      </c>
      <c r="H33" s="54">
        <v>0</v>
      </c>
      <c r="I33" s="54">
        <v>0</v>
      </c>
      <c r="J33" s="143"/>
      <c r="K33" s="485">
        <v>1</v>
      </c>
      <c r="L33" s="451">
        <v>0</v>
      </c>
      <c r="M33" s="83">
        <v>0</v>
      </c>
    </row>
    <row r="34" spans="1:13" ht="15.75" thickBot="1">
      <c r="A34" s="624"/>
      <c r="B34" s="44" t="s">
        <v>65</v>
      </c>
      <c r="C34" s="45" t="s">
        <v>66</v>
      </c>
      <c r="D34" s="46" t="s">
        <v>15</v>
      </c>
      <c r="E34" s="47" t="s">
        <v>10</v>
      </c>
      <c r="F34" s="48">
        <v>0.99</v>
      </c>
      <c r="G34" s="72">
        <v>1</v>
      </c>
      <c r="H34" s="86">
        <v>0</v>
      </c>
      <c r="I34" s="86">
        <v>0</v>
      </c>
      <c r="J34" s="145"/>
      <c r="K34" s="485">
        <v>1</v>
      </c>
      <c r="L34" s="483">
        <v>0</v>
      </c>
      <c r="M34" s="162">
        <v>0</v>
      </c>
    </row>
    <row r="35" spans="1:13" ht="15">
      <c r="A35" s="639" t="s">
        <v>67</v>
      </c>
      <c r="B35" s="22" t="s">
        <v>68</v>
      </c>
      <c r="C35" s="23"/>
      <c r="D35" s="32" t="s">
        <v>15</v>
      </c>
      <c r="E35" s="24" t="s">
        <v>10</v>
      </c>
      <c r="F35" s="49">
        <v>0.99</v>
      </c>
      <c r="G35" s="101">
        <v>1</v>
      </c>
      <c r="H35" s="95">
        <v>0</v>
      </c>
      <c r="I35" s="95">
        <v>0</v>
      </c>
      <c r="J35" s="146"/>
      <c r="K35" s="489">
        <v>1</v>
      </c>
      <c r="L35" s="248">
        <v>0</v>
      </c>
      <c r="M35" s="82">
        <v>0</v>
      </c>
    </row>
    <row r="36" spans="1:13" ht="15">
      <c r="A36" s="640"/>
      <c r="B36" s="25" t="s">
        <v>70</v>
      </c>
      <c r="C36" s="7"/>
      <c r="D36" s="16" t="s">
        <v>15</v>
      </c>
      <c r="E36" s="9" t="s">
        <v>10</v>
      </c>
      <c r="F36" s="50">
        <v>0.99</v>
      </c>
      <c r="G36" s="72">
        <v>1</v>
      </c>
      <c r="H36" s="54">
        <v>0</v>
      </c>
      <c r="I36" s="54">
        <v>0</v>
      </c>
      <c r="J36" s="147"/>
      <c r="K36" s="485">
        <v>1</v>
      </c>
      <c r="L36" s="249">
        <v>0</v>
      </c>
      <c r="M36" s="83">
        <v>0</v>
      </c>
    </row>
    <row r="37" spans="1:13" ht="15">
      <c r="A37" s="640"/>
      <c r="B37" s="25" t="s">
        <v>71</v>
      </c>
      <c r="C37" s="7"/>
      <c r="D37" s="16" t="s">
        <v>19</v>
      </c>
      <c r="E37" s="9" t="s">
        <v>10</v>
      </c>
      <c r="F37" s="50">
        <v>0.99</v>
      </c>
      <c r="G37" s="72">
        <v>1</v>
      </c>
      <c r="H37" s="54">
        <v>0</v>
      </c>
      <c r="I37" s="54">
        <v>0</v>
      </c>
      <c r="J37" s="147"/>
      <c r="K37" s="485">
        <v>1</v>
      </c>
      <c r="L37" s="249">
        <v>0</v>
      </c>
      <c r="M37" s="83">
        <v>0</v>
      </c>
    </row>
    <row r="38" spans="1:13" ht="15">
      <c r="A38" s="640"/>
      <c r="B38" s="25" t="s">
        <v>72</v>
      </c>
      <c r="C38" s="7"/>
      <c r="D38" s="16" t="s">
        <v>15</v>
      </c>
      <c r="E38" s="9" t="s">
        <v>16</v>
      </c>
      <c r="F38" s="50">
        <v>0.99</v>
      </c>
      <c r="G38" s="73">
        <v>0.9984</v>
      </c>
      <c r="H38" s="54">
        <v>1</v>
      </c>
      <c r="I38" s="54">
        <v>0</v>
      </c>
      <c r="J38" s="147"/>
      <c r="K38" s="490">
        <v>0.9984</v>
      </c>
      <c r="L38" s="249">
        <v>1</v>
      </c>
      <c r="M38" s="83">
        <v>0</v>
      </c>
    </row>
    <row r="39" spans="1:13" ht="15.75" customHeight="1">
      <c r="A39" s="640"/>
      <c r="B39" s="25" t="s">
        <v>73</v>
      </c>
      <c r="C39" s="7"/>
      <c r="D39" s="17" t="s">
        <v>9</v>
      </c>
      <c r="E39" s="9" t="s">
        <v>10</v>
      </c>
      <c r="F39" s="50">
        <v>0.99</v>
      </c>
      <c r="G39" s="72">
        <v>1</v>
      </c>
      <c r="H39" s="54">
        <v>0</v>
      </c>
      <c r="I39" s="54">
        <v>0</v>
      </c>
      <c r="J39" s="148"/>
      <c r="K39" s="485">
        <v>1</v>
      </c>
      <c r="L39" s="249">
        <v>0</v>
      </c>
      <c r="M39" s="83">
        <v>0</v>
      </c>
    </row>
    <row r="40" spans="1:13" ht="15">
      <c r="A40" s="640"/>
      <c r="B40" s="25" t="s">
        <v>74</v>
      </c>
      <c r="C40" s="7"/>
      <c r="D40" s="16" t="s">
        <v>9</v>
      </c>
      <c r="E40" s="9" t="s">
        <v>10</v>
      </c>
      <c r="F40" s="50">
        <v>0.99</v>
      </c>
      <c r="G40" s="72">
        <v>1</v>
      </c>
      <c r="H40" s="54">
        <v>0</v>
      </c>
      <c r="I40" s="54">
        <v>0</v>
      </c>
      <c r="J40" s="147"/>
      <c r="K40" s="485">
        <v>1</v>
      </c>
      <c r="L40" s="249">
        <v>0</v>
      </c>
      <c r="M40" s="83">
        <v>0</v>
      </c>
    </row>
    <row r="41" spans="1:13" ht="15">
      <c r="A41" s="640"/>
      <c r="B41" s="25" t="s">
        <v>135</v>
      </c>
      <c r="C41" s="7"/>
      <c r="D41" s="16" t="s">
        <v>9</v>
      </c>
      <c r="E41" s="9" t="s">
        <v>10</v>
      </c>
      <c r="F41" s="50">
        <v>0.99</v>
      </c>
      <c r="G41" s="72">
        <v>1</v>
      </c>
      <c r="H41" s="54">
        <v>0</v>
      </c>
      <c r="I41" s="54">
        <v>0</v>
      </c>
      <c r="J41" s="147"/>
      <c r="K41" s="485">
        <v>1</v>
      </c>
      <c r="L41" s="249">
        <v>0</v>
      </c>
      <c r="M41" s="83">
        <v>0</v>
      </c>
    </row>
    <row r="42" spans="1:13" ht="15">
      <c r="A42" s="640"/>
      <c r="B42" s="25" t="s">
        <v>76</v>
      </c>
      <c r="C42" s="7"/>
      <c r="D42" s="16" t="s">
        <v>25</v>
      </c>
      <c r="E42" s="9" t="s">
        <v>10</v>
      </c>
      <c r="F42" s="50">
        <v>0.99</v>
      </c>
      <c r="G42" s="72">
        <v>1</v>
      </c>
      <c r="H42" s="54">
        <v>0</v>
      </c>
      <c r="I42" s="54">
        <v>0</v>
      </c>
      <c r="J42" s="147"/>
      <c r="K42" s="485">
        <v>1</v>
      </c>
      <c r="L42" s="451">
        <v>0</v>
      </c>
      <c r="M42" s="83">
        <v>0</v>
      </c>
    </row>
    <row r="43" spans="1:13" ht="15.75" thickBot="1">
      <c r="A43" s="641"/>
      <c r="B43" s="27" t="s">
        <v>77</v>
      </c>
      <c r="C43" s="28"/>
      <c r="D43" s="29" t="s">
        <v>9</v>
      </c>
      <c r="E43" s="30" t="s">
        <v>10</v>
      </c>
      <c r="F43" s="51">
        <v>0.99</v>
      </c>
      <c r="G43" s="102">
        <v>1</v>
      </c>
      <c r="H43" s="55">
        <v>0</v>
      </c>
      <c r="I43" s="55">
        <v>0</v>
      </c>
      <c r="J43" s="149"/>
      <c r="K43" s="491">
        <v>1</v>
      </c>
      <c r="L43" s="251">
        <v>0</v>
      </c>
      <c r="M43" s="164">
        <v>0</v>
      </c>
    </row>
    <row r="44" spans="1:13" ht="15">
      <c r="A44" s="639" t="s">
        <v>130</v>
      </c>
      <c r="B44" s="22" t="s">
        <v>79</v>
      </c>
      <c r="C44" s="23"/>
      <c r="D44" s="32" t="s">
        <v>15</v>
      </c>
      <c r="E44" s="33" t="s">
        <v>16</v>
      </c>
      <c r="F44" s="49">
        <v>0.99</v>
      </c>
      <c r="G44" s="101">
        <v>1</v>
      </c>
      <c r="H44" s="95">
        <v>0</v>
      </c>
      <c r="I44" s="95">
        <v>0</v>
      </c>
      <c r="J44" s="146"/>
      <c r="K44" s="489">
        <v>1</v>
      </c>
      <c r="L44" s="482">
        <v>0</v>
      </c>
      <c r="M44" s="96">
        <v>0</v>
      </c>
    </row>
    <row r="45" spans="1:13" ht="15">
      <c r="A45" s="640"/>
      <c r="B45" s="25" t="s">
        <v>80</v>
      </c>
      <c r="C45" s="7"/>
      <c r="D45" s="16" t="s">
        <v>19</v>
      </c>
      <c r="E45" s="18" t="s">
        <v>10</v>
      </c>
      <c r="F45" s="50">
        <v>0.99</v>
      </c>
      <c r="G45" s="72">
        <v>1</v>
      </c>
      <c r="H45" s="54">
        <v>0</v>
      </c>
      <c r="I45" s="54">
        <v>0</v>
      </c>
      <c r="J45" s="147"/>
      <c r="K45" s="485">
        <v>1</v>
      </c>
      <c r="L45" s="451">
        <v>0</v>
      </c>
      <c r="M45" s="83">
        <v>0</v>
      </c>
    </row>
    <row r="46" spans="1:13" ht="15">
      <c r="A46" s="640"/>
      <c r="B46" s="25" t="s">
        <v>81</v>
      </c>
      <c r="C46" s="7"/>
      <c r="D46" s="16" t="s">
        <v>15</v>
      </c>
      <c r="E46" s="18" t="s">
        <v>10</v>
      </c>
      <c r="F46" s="50">
        <v>0.99</v>
      </c>
      <c r="G46" s="72">
        <v>1</v>
      </c>
      <c r="H46" s="54">
        <v>0</v>
      </c>
      <c r="I46" s="54">
        <v>0</v>
      </c>
      <c r="J46" s="147"/>
      <c r="K46" s="485">
        <v>1</v>
      </c>
      <c r="L46" s="451">
        <v>0</v>
      </c>
      <c r="M46" s="83">
        <v>0</v>
      </c>
    </row>
    <row r="47" spans="1:13" ht="15">
      <c r="A47" s="640"/>
      <c r="B47" s="25" t="s">
        <v>82</v>
      </c>
      <c r="C47" s="7"/>
      <c r="D47" s="16" t="s">
        <v>15</v>
      </c>
      <c r="E47" s="18" t="s">
        <v>10</v>
      </c>
      <c r="F47" s="50">
        <v>0.99</v>
      </c>
      <c r="G47" s="72">
        <v>1</v>
      </c>
      <c r="H47" s="54">
        <v>0</v>
      </c>
      <c r="I47" s="54">
        <v>0</v>
      </c>
      <c r="J47" s="147"/>
      <c r="K47" s="485">
        <v>1</v>
      </c>
      <c r="L47" s="451">
        <v>0</v>
      </c>
      <c r="M47" s="83">
        <v>0</v>
      </c>
    </row>
    <row r="48" spans="1:13" ht="15.75" thickBot="1">
      <c r="A48" s="640"/>
      <c r="B48" s="25" t="s">
        <v>83</v>
      </c>
      <c r="C48" s="7"/>
      <c r="D48" s="16" t="s">
        <v>19</v>
      </c>
      <c r="E48" s="18" t="s">
        <v>10</v>
      </c>
      <c r="F48" s="50">
        <v>0.99</v>
      </c>
      <c r="G48" s="72">
        <v>1</v>
      </c>
      <c r="H48" s="54">
        <v>0</v>
      </c>
      <c r="I48" s="54">
        <v>0</v>
      </c>
      <c r="J48" s="147"/>
      <c r="K48" s="485">
        <v>1</v>
      </c>
      <c r="L48" s="451">
        <v>0</v>
      </c>
      <c r="M48" s="84">
        <v>0</v>
      </c>
    </row>
    <row r="49" spans="1:13" ht="15.75" thickBot="1">
      <c r="A49" s="641"/>
      <c r="B49" s="27" t="s">
        <v>84</v>
      </c>
      <c r="C49" s="28"/>
      <c r="D49" s="29" t="s">
        <v>84</v>
      </c>
      <c r="E49" s="34" t="s">
        <v>10</v>
      </c>
      <c r="F49" s="51">
        <v>0.99</v>
      </c>
      <c r="G49" s="102">
        <v>1</v>
      </c>
      <c r="H49" s="55">
        <v>0</v>
      </c>
      <c r="I49" s="55">
        <v>0</v>
      </c>
      <c r="J49" s="149"/>
      <c r="K49" s="491">
        <v>1</v>
      </c>
      <c r="L49" s="251">
        <v>0</v>
      </c>
      <c r="M49" s="164">
        <v>0</v>
      </c>
    </row>
    <row r="50" spans="1:13" ht="15">
      <c r="A50" s="624" t="s">
        <v>85</v>
      </c>
      <c r="B50" s="65" t="s">
        <v>86</v>
      </c>
      <c r="C50" s="31"/>
      <c r="D50" s="20" t="s">
        <v>19</v>
      </c>
      <c r="E50" s="21" t="s">
        <v>10</v>
      </c>
      <c r="F50" s="52">
        <v>0.99</v>
      </c>
      <c r="G50" s="100">
        <v>1</v>
      </c>
      <c r="H50" s="81">
        <v>0</v>
      </c>
      <c r="I50" s="81">
        <v>0</v>
      </c>
      <c r="J50" s="150"/>
      <c r="K50" s="492">
        <v>1</v>
      </c>
      <c r="L50" s="482">
        <v>0</v>
      </c>
      <c r="M50" s="96">
        <v>0</v>
      </c>
    </row>
    <row r="51" spans="1:13" ht="15">
      <c r="A51" s="624"/>
      <c r="B51" s="37" t="s">
        <v>173</v>
      </c>
      <c r="C51" s="19"/>
      <c r="D51" s="16" t="s">
        <v>19</v>
      </c>
      <c r="E51" s="18" t="s">
        <v>10</v>
      </c>
      <c r="F51" s="50">
        <v>0.99</v>
      </c>
      <c r="G51" s="72">
        <v>1</v>
      </c>
      <c r="H51" s="54">
        <v>0</v>
      </c>
      <c r="I51" s="54">
        <v>0</v>
      </c>
      <c r="J51" s="147"/>
      <c r="K51" s="485">
        <v>1</v>
      </c>
      <c r="L51" s="451">
        <v>0</v>
      </c>
      <c r="M51" s="83">
        <v>0</v>
      </c>
    </row>
    <row r="52" spans="1:13" ht="15">
      <c r="A52" s="624"/>
      <c r="B52" s="37" t="s">
        <v>87</v>
      </c>
      <c r="C52" s="19"/>
      <c r="D52" s="16" t="s">
        <v>19</v>
      </c>
      <c r="E52" s="18" t="s">
        <v>10</v>
      </c>
      <c r="F52" s="50">
        <v>0.99</v>
      </c>
      <c r="G52" s="72">
        <v>1</v>
      </c>
      <c r="H52" s="54">
        <v>0</v>
      </c>
      <c r="I52" s="54">
        <v>0</v>
      </c>
      <c r="J52" s="147"/>
      <c r="K52" s="485">
        <v>1</v>
      </c>
      <c r="L52" s="451">
        <v>0</v>
      </c>
      <c r="M52" s="83">
        <v>0</v>
      </c>
    </row>
    <row r="53" spans="1:13" ht="15">
      <c r="A53" s="624"/>
      <c r="B53" s="37" t="s">
        <v>88</v>
      </c>
      <c r="C53" s="19"/>
      <c r="D53" s="16" t="s">
        <v>19</v>
      </c>
      <c r="E53" s="18" t="s">
        <v>10</v>
      </c>
      <c r="F53" s="50">
        <v>0.99</v>
      </c>
      <c r="G53" s="72">
        <v>1</v>
      </c>
      <c r="H53" s="54">
        <v>0</v>
      </c>
      <c r="I53" s="54">
        <v>0</v>
      </c>
      <c r="J53" s="147"/>
      <c r="K53" s="485">
        <v>1</v>
      </c>
      <c r="L53" s="451">
        <v>0</v>
      </c>
      <c r="M53" s="83">
        <v>0</v>
      </c>
    </row>
    <row r="54" spans="1:13" ht="15">
      <c r="A54" s="624"/>
      <c r="B54" s="37" t="s">
        <v>89</v>
      </c>
      <c r="C54" s="19"/>
      <c r="D54" s="16" t="s">
        <v>19</v>
      </c>
      <c r="E54" s="18" t="s">
        <v>10</v>
      </c>
      <c r="F54" s="50">
        <v>0.99</v>
      </c>
      <c r="G54" s="72">
        <v>1</v>
      </c>
      <c r="H54" s="54">
        <v>0</v>
      </c>
      <c r="I54" s="54">
        <v>0</v>
      </c>
      <c r="J54" s="147"/>
      <c r="K54" s="485">
        <v>1</v>
      </c>
      <c r="L54" s="451">
        <v>0</v>
      </c>
      <c r="M54" s="83">
        <v>0</v>
      </c>
    </row>
    <row r="55" spans="1:13" ht="15">
      <c r="A55" s="624"/>
      <c r="B55" s="37" t="s">
        <v>90</v>
      </c>
      <c r="C55" s="19"/>
      <c r="D55" s="16" t="s">
        <v>9</v>
      </c>
      <c r="E55" s="18" t="s">
        <v>10</v>
      </c>
      <c r="F55" s="50">
        <v>0.99</v>
      </c>
      <c r="G55" s="72">
        <v>1</v>
      </c>
      <c r="H55" s="54">
        <v>0</v>
      </c>
      <c r="I55" s="54">
        <v>0</v>
      </c>
      <c r="J55" s="147"/>
      <c r="K55" s="485">
        <v>1</v>
      </c>
      <c r="L55" s="451">
        <v>0</v>
      </c>
      <c r="M55" s="83">
        <v>0</v>
      </c>
    </row>
    <row r="56" spans="1:13" ht="15.75" thickBot="1">
      <c r="A56" s="624"/>
      <c r="B56" s="60" t="s">
        <v>91</v>
      </c>
      <c r="C56" s="61"/>
      <c r="D56" s="62" t="s">
        <v>9</v>
      </c>
      <c r="E56" s="63" t="s">
        <v>10</v>
      </c>
      <c r="F56" s="64">
        <v>0.99</v>
      </c>
      <c r="G56" s="85">
        <v>1</v>
      </c>
      <c r="H56" s="86">
        <v>0</v>
      </c>
      <c r="I56" s="86">
        <v>0</v>
      </c>
      <c r="J56" s="151"/>
      <c r="K56" s="493">
        <v>1</v>
      </c>
      <c r="L56" s="483">
        <v>0</v>
      </c>
      <c r="M56" s="162">
        <v>0</v>
      </c>
    </row>
    <row r="57" spans="1:13" ht="15">
      <c r="A57" s="626" t="s">
        <v>92</v>
      </c>
      <c r="B57" s="35" t="s">
        <v>93</v>
      </c>
      <c r="C57" s="36"/>
      <c r="D57" s="32" t="s">
        <v>15</v>
      </c>
      <c r="E57" s="33" t="s">
        <v>10</v>
      </c>
      <c r="F57" s="49">
        <v>0.99</v>
      </c>
      <c r="G57" s="94">
        <v>1</v>
      </c>
      <c r="H57" s="95">
        <v>0</v>
      </c>
      <c r="I57" s="95">
        <v>0</v>
      </c>
      <c r="J57" s="146"/>
      <c r="K57" s="494">
        <v>1</v>
      </c>
      <c r="L57" s="482">
        <v>0</v>
      </c>
      <c r="M57" s="96">
        <v>0</v>
      </c>
    </row>
    <row r="58" spans="1:13" ht="15">
      <c r="A58" s="624"/>
      <c r="B58" s="37" t="s">
        <v>94</v>
      </c>
      <c r="C58" s="19"/>
      <c r="D58" s="16" t="s">
        <v>25</v>
      </c>
      <c r="E58" s="18" t="s">
        <v>10</v>
      </c>
      <c r="F58" s="50">
        <v>0.99</v>
      </c>
      <c r="G58" s="75">
        <v>1</v>
      </c>
      <c r="H58" s="54">
        <v>0</v>
      </c>
      <c r="I58" s="54">
        <v>0</v>
      </c>
      <c r="J58" s="147"/>
      <c r="K58" s="495">
        <v>1</v>
      </c>
      <c r="L58" s="451">
        <v>0</v>
      </c>
      <c r="M58" s="83">
        <v>0</v>
      </c>
    </row>
    <row r="59" spans="1:13" ht="15">
      <c r="A59" s="624"/>
      <c r="B59" s="37" t="s">
        <v>95</v>
      </c>
      <c r="C59" s="19"/>
      <c r="D59" s="16" t="s">
        <v>15</v>
      </c>
      <c r="E59" s="18" t="s">
        <v>10</v>
      </c>
      <c r="F59" s="53">
        <v>0.999</v>
      </c>
      <c r="G59" s="75">
        <v>1</v>
      </c>
      <c r="H59" s="54">
        <v>0</v>
      </c>
      <c r="I59" s="54">
        <v>0</v>
      </c>
      <c r="J59" s="147"/>
      <c r="K59" s="495">
        <v>1</v>
      </c>
      <c r="L59" s="451">
        <v>0</v>
      </c>
      <c r="M59" s="83">
        <v>0</v>
      </c>
    </row>
    <row r="60" spans="1:13" ht="15">
      <c r="A60" s="624"/>
      <c r="B60" s="37" t="s">
        <v>96</v>
      </c>
      <c r="C60" s="19"/>
      <c r="D60" s="16" t="s">
        <v>15</v>
      </c>
      <c r="E60" s="18" t="s">
        <v>10</v>
      </c>
      <c r="F60" s="53">
        <v>0.999</v>
      </c>
      <c r="G60" s="75">
        <v>1</v>
      </c>
      <c r="H60" s="54">
        <v>0</v>
      </c>
      <c r="I60" s="54">
        <v>0</v>
      </c>
      <c r="J60" s="147"/>
      <c r="K60" s="495">
        <v>1</v>
      </c>
      <c r="L60" s="451">
        <v>0</v>
      </c>
      <c r="M60" s="83">
        <v>0</v>
      </c>
    </row>
    <row r="61" spans="1:13" ht="15.75" thickBot="1">
      <c r="A61" s="625"/>
      <c r="B61" s="38" t="s">
        <v>97</v>
      </c>
      <c r="C61" s="39"/>
      <c r="D61" s="29" t="s">
        <v>25</v>
      </c>
      <c r="E61" s="34" t="s">
        <v>10</v>
      </c>
      <c r="F61" s="51">
        <v>0.99</v>
      </c>
      <c r="G61" s="80">
        <v>1</v>
      </c>
      <c r="H61" s="55">
        <v>0</v>
      </c>
      <c r="I61" s="55">
        <v>0</v>
      </c>
      <c r="J61" s="149"/>
      <c r="K61" s="496">
        <v>1</v>
      </c>
      <c r="L61" s="483">
        <v>0</v>
      </c>
      <c r="M61" s="162">
        <v>0</v>
      </c>
    </row>
    <row r="62" spans="1:13" ht="15">
      <c r="A62" s="624" t="s">
        <v>98</v>
      </c>
      <c r="B62" s="65" t="s">
        <v>99</v>
      </c>
      <c r="C62" s="31"/>
      <c r="D62" s="20" t="s">
        <v>15</v>
      </c>
      <c r="E62" s="21" t="s">
        <v>16</v>
      </c>
      <c r="F62" s="97">
        <v>0.999</v>
      </c>
      <c r="G62" s="98">
        <v>1</v>
      </c>
      <c r="H62" s="81">
        <v>0</v>
      </c>
      <c r="I62" s="81">
        <v>0</v>
      </c>
      <c r="J62" s="150"/>
      <c r="K62" s="497">
        <v>1</v>
      </c>
      <c r="L62" s="248">
        <v>0</v>
      </c>
      <c r="M62" s="82">
        <v>0</v>
      </c>
    </row>
    <row r="63" spans="1:13" ht="15">
      <c r="A63" s="624"/>
      <c r="B63" s="37" t="s">
        <v>100</v>
      </c>
      <c r="C63" s="19"/>
      <c r="D63" s="16" t="s">
        <v>19</v>
      </c>
      <c r="E63" s="18" t="s">
        <v>10</v>
      </c>
      <c r="F63" s="53">
        <v>0.999</v>
      </c>
      <c r="G63" s="98">
        <v>1</v>
      </c>
      <c r="H63" s="54">
        <v>0</v>
      </c>
      <c r="I63" s="54">
        <v>0</v>
      </c>
      <c r="J63" s="153"/>
      <c r="K63" s="497">
        <v>1</v>
      </c>
      <c r="L63" s="249">
        <v>0</v>
      </c>
      <c r="M63" s="83">
        <v>0</v>
      </c>
    </row>
    <row r="64" spans="1:13" ht="15">
      <c r="A64" s="624"/>
      <c r="B64" s="37" t="s">
        <v>101</v>
      </c>
      <c r="C64" s="19"/>
      <c r="D64" s="16" t="s">
        <v>15</v>
      </c>
      <c r="E64" s="18" t="s">
        <v>16</v>
      </c>
      <c r="F64" s="53">
        <v>0.999</v>
      </c>
      <c r="G64" s="75">
        <v>1</v>
      </c>
      <c r="H64" s="54">
        <v>0</v>
      </c>
      <c r="I64" s="54">
        <v>0</v>
      </c>
      <c r="J64" s="147"/>
      <c r="K64" s="495">
        <v>1</v>
      </c>
      <c r="L64" s="249">
        <v>0</v>
      </c>
      <c r="M64" s="83">
        <v>0</v>
      </c>
    </row>
    <row r="65" spans="1:13" ht="15">
      <c r="A65" s="624"/>
      <c r="B65" s="37" t="s">
        <v>102</v>
      </c>
      <c r="C65" s="19"/>
      <c r="D65" s="16" t="s">
        <v>15</v>
      </c>
      <c r="E65" s="18" t="s">
        <v>16</v>
      </c>
      <c r="F65" s="53">
        <v>0.999</v>
      </c>
      <c r="G65" s="75">
        <v>1</v>
      </c>
      <c r="H65" s="54">
        <v>0</v>
      </c>
      <c r="I65" s="54">
        <v>0</v>
      </c>
      <c r="J65" s="147"/>
      <c r="K65" s="495">
        <v>1</v>
      </c>
      <c r="L65" s="249">
        <v>0</v>
      </c>
      <c r="M65" s="83">
        <v>0</v>
      </c>
    </row>
    <row r="66" spans="1:13" ht="15">
      <c r="A66" s="624"/>
      <c r="B66" s="37" t="s">
        <v>103</v>
      </c>
      <c r="C66" s="19"/>
      <c r="D66" s="16" t="s">
        <v>15</v>
      </c>
      <c r="E66" s="18" t="s">
        <v>16</v>
      </c>
      <c r="F66" s="53">
        <v>0.999</v>
      </c>
      <c r="G66" s="75">
        <v>1</v>
      </c>
      <c r="H66" s="54">
        <v>0</v>
      </c>
      <c r="I66" s="54">
        <v>0</v>
      </c>
      <c r="J66" s="147"/>
      <c r="K66" s="495">
        <v>1</v>
      </c>
      <c r="L66" s="249">
        <v>0</v>
      </c>
      <c r="M66" s="83">
        <v>0</v>
      </c>
    </row>
    <row r="67" spans="1:13" ht="15">
      <c r="A67" s="624"/>
      <c r="B67" s="37" t="s">
        <v>128</v>
      </c>
      <c r="C67" s="19"/>
      <c r="D67" s="16" t="s">
        <v>15</v>
      </c>
      <c r="E67" s="18" t="s">
        <v>10</v>
      </c>
      <c r="F67" s="50">
        <v>0.99</v>
      </c>
      <c r="G67" s="75">
        <v>1</v>
      </c>
      <c r="H67" s="54">
        <v>0</v>
      </c>
      <c r="I67" s="54">
        <v>0</v>
      </c>
      <c r="J67" s="147"/>
      <c r="K67" s="495">
        <v>1</v>
      </c>
      <c r="L67" s="249">
        <v>0</v>
      </c>
      <c r="M67" s="83">
        <v>0</v>
      </c>
    </row>
    <row r="68" spans="1:13" ht="15">
      <c r="A68" s="624"/>
      <c r="B68" s="37" t="s">
        <v>105</v>
      </c>
      <c r="C68" s="19"/>
      <c r="D68" s="16" t="s">
        <v>9</v>
      </c>
      <c r="E68" s="18" t="s">
        <v>106</v>
      </c>
      <c r="F68" s="57">
        <v>0.5</v>
      </c>
      <c r="G68" s="75">
        <v>1</v>
      </c>
      <c r="H68" s="54">
        <v>0</v>
      </c>
      <c r="I68" s="54">
        <v>0</v>
      </c>
      <c r="J68" s="147"/>
      <c r="K68" s="495">
        <v>1</v>
      </c>
      <c r="L68" s="249">
        <v>0</v>
      </c>
      <c r="M68" s="83">
        <v>0</v>
      </c>
    </row>
    <row r="69" spans="1:13" ht="15">
      <c r="A69" s="624"/>
      <c r="B69" s="37" t="s">
        <v>107</v>
      </c>
      <c r="C69" s="19"/>
      <c r="D69" s="16" t="s">
        <v>9</v>
      </c>
      <c r="E69" s="18" t="s">
        <v>10</v>
      </c>
      <c r="F69" s="54" t="s">
        <v>69</v>
      </c>
      <c r="G69" s="76" t="s">
        <v>69</v>
      </c>
      <c r="H69" s="54"/>
      <c r="I69" s="54"/>
      <c r="J69" s="147"/>
      <c r="K69" s="498" t="s">
        <v>69</v>
      </c>
      <c r="L69" s="451"/>
      <c r="M69" s="83"/>
    </row>
    <row r="70" spans="1:13" ht="15.75" thickBot="1">
      <c r="A70" s="624"/>
      <c r="B70" s="60" t="s">
        <v>108</v>
      </c>
      <c r="C70" s="61"/>
      <c r="D70" s="62" t="s">
        <v>9</v>
      </c>
      <c r="E70" s="63" t="s">
        <v>10</v>
      </c>
      <c r="F70" s="86" t="s">
        <v>69</v>
      </c>
      <c r="G70" s="92" t="s">
        <v>69</v>
      </c>
      <c r="H70" s="86"/>
      <c r="I70" s="86"/>
      <c r="J70" s="151"/>
      <c r="K70" s="499" t="s">
        <v>69</v>
      </c>
      <c r="L70" s="251"/>
      <c r="M70" s="164"/>
    </row>
    <row r="71" spans="1:13" ht="15">
      <c r="A71" s="639" t="s">
        <v>109</v>
      </c>
      <c r="B71" s="35" t="s">
        <v>110</v>
      </c>
      <c r="C71" s="36"/>
      <c r="D71" s="32" t="s">
        <v>15</v>
      </c>
      <c r="E71" s="33" t="s">
        <v>10</v>
      </c>
      <c r="F71" s="93">
        <v>0.98</v>
      </c>
      <c r="G71" s="94">
        <v>1</v>
      </c>
      <c r="H71" s="95">
        <v>0</v>
      </c>
      <c r="I71" s="95">
        <v>0</v>
      </c>
      <c r="J71" s="146"/>
      <c r="K71" s="494">
        <v>1</v>
      </c>
      <c r="L71" s="482">
        <v>0</v>
      </c>
      <c r="M71" s="96">
        <v>0</v>
      </c>
    </row>
    <row r="72" spans="1:13" ht="15">
      <c r="A72" s="640"/>
      <c r="B72" s="37" t="s">
        <v>111</v>
      </c>
      <c r="C72" s="19"/>
      <c r="D72" s="16" t="s">
        <v>25</v>
      </c>
      <c r="E72" s="18" t="s">
        <v>10</v>
      </c>
      <c r="F72" s="56">
        <v>0.9</v>
      </c>
      <c r="G72" s="75">
        <v>1</v>
      </c>
      <c r="H72" s="54">
        <v>0</v>
      </c>
      <c r="I72" s="54">
        <v>0</v>
      </c>
      <c r="J72" s="147"/>
      <c r="K72" s="495">
        <v>1</v>
      </c>
      <c r="L72" s="451">
        <v>0</v>
      </c>
      <c r="M72" s="83">
        <v>0</v>
      </c>
    </row>
    <row r="73" spans="1:13" ht="15.75" thickBot="1">
      <c r="A73" s="641"/>
      <c r="B73" s="38" t="s">
        <v>112</v>
      </c>
      <c r="C73" s="39"/>
      <c r="D73" s="29" t="s">
        <v>15</v>
      </c>
      <c r="E73" s="34" t="s">
        <v>10</v>
      </c>
      <c r="F73" s="58">
        <v>0.99</v>
      </c>
      <c r="G73" s="80">
        <v>1</v>
      </c>
      <c r="H73" s="55">
        <v>0</v>
      </c>
      <c r="I73" s="55">
        <v>0</v>
      </c>
      <c r="J73" s="149"/>
      <c r="K73" s="496">
        <v>1</v>
      </c>
      <c r="L73" s="483">
        <v>0</v>
      </c>
      <c r="M73" s="162">
        <v>0</v>
      </c>
    </row>
    <row r="74" spans="1:13" ht="15.75" thickBot="1">
      <c r="A74" s="88" t="s">
        <v>129</v>
      </c>
      <c r="B74" s="40" t="s">
        <v>114</v>
      </c>
      <c r="C74" s="41"/>
      <c r="D74" s="42" t="s">
        <v>15</v>
      </c>
      <c r="E74" s="43" t="s">
        <v>115</v>
      </c>
      <c r="F74" s="59">
        <v>0.99</v>
      </c>
      <c r="G74" s="89">
        <v>1</v>
      </c>
      <c r="H74" s="90">
        <v>0</v>
      </c>
      <c r="I74" s="90">
        <v>0</v>
      </c>
      <c r="J74" s="152"/>
      <c r="K74" s="500">
        <v>1</v>
      </c>
      <c r="L74" s="250">
        <v>0</v>
      </c>
      <c r="M74" s="91">
        <v>0</v>
      </c>
    </row>
    <row r="75" spans="1:13" ht="15.75" thickBot="1">
      <c r="A75" s="88" t="s">
        <v>116</v>
      </c>
      <c r="B75" s="40" t="s">
        <v>117</v>
      </c>
      <c r="C75" s="41"/>
      <c r="D75" s="42" t="s">
        <v>15</v>
      </c>
      <c r="E75" s="43" t="s">
        <v>16</v>
      </c>
      <c r="F75" s="59">
        <v>0.95</v>
      </c>
      <c r="G75" s="89">
        <v>1</v>
      </c>
      <c r="H75" s="90">
        <v>0</v>
      </c>
      <c r="I75" s="90">
        <v>0</v>
      </c>
      <c r="J75" s="152"/>
      <c r="K75" s="501">
        <v>1</v>
      </c>
      <c r="L75" s="250">
        <v>0</v>
      </c>
      <c r="M75" s="91">
        <v>0</v>
      </c>
    </row>
    <row r="76" spans="1:13" ht="15.75" thickBot="1">
      <c r="A76" s="1"/>
      <c r="B76" s="2"/>
      <c r="C76" s="2"/>
      <c r="D76" s="3"/>
      <c r="E76" s="3"/>
      <c r="F76" s="4"/>
      <c r="G76" s="3"/>
      <c r="H76" s="188">
        <v>3</v>
      </c>
      <c r="I76" s="189">
        <v>0</v>
      </c>
      <c r="K76" s="3"/>
      <c r="L76" s="188">
        <v>3</v>
      </c>
      <c r="M76" s="188">
        <v>0</v>
      </c>
    </row>
    <row r="77" spans="1:11" ht="15">
      <c r="A77" s="70"/>
      <c r="B77" s="6"/>
      <c r="C77" s="71"/>
      <c r="D77" s="5"/>
      <c r="E77" s="5"/>
      <c r="F77" s="5"/>
      <c r="G77" s="5"/>
      <c r="H77" s="66"/>
      <c r="I77" s="66"/>
      <c r="K77" s="5"/>
    </row>
    <row r="78" spans="1:11" ht="15">
      <c r="A78" s="70"/>
      <c r="B78" s="6"/>
      <c r="C78" s="6"/>
      <c r="D78" s="5"/>
      <c r="E78" s="5"/>
      <c r="F78" s="5"/>
      <c r="G78" s="5"/>
      <c r="H78" s="66"/>
      <c r="I78" s="66"/>
      <c r="K78" s="5"/>
    </row>
    <row r="79" spans="1:11" ht="15">
      <c r="A79" s="70"/>
      <c r="B79" s="6"/>
      <c r="C79" s="6"/>
      <c r="D79" s="5"/>
      <c r="E79" s="5"/>
      <c r="F79" s="5"/>
      <c r="G79" s="5"/>
      <c r="H79" s="66"/>
      <c r="I79" s="66"/>
      <c r="K79" s="5"/>
    </row>
    <row r="80" spans="1:11" ht="15">
      <c r="A80" s="70"/>
      <c r="B80" s="6"/>
      <c r="C80" s="6"/>
      <c r="D80" s="5"/>
      <c r="E80" s="5"/>
      <c r="F80" s="5"/>
      <c r="G80" s="5"/>
      <c r="H80" s="66"/>
      <c r="I80" s="66"/>
      <c r="K80" s="5"/>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A62:A70"/>
    <mergeCell ref="A71:A73"/>
    <mergeCell ref="K1:K3"/>
    <mergeCell ref="M1:M3"/>
    <mergeCell ref="A4:A34"/>
    <mergeCell ref="A35:A43"/>
    <mergeCell ref="A44:A49"/>
    <mergeCell ref="A50:A56"/>
    <mergeCell ref="A57:A61"/>
    <mergeCell ref="G1:G3"/>
    <mergeCell ref="H1:H3"/>
    <mergeCell ref="I1:I3"/>
    <mergeCell ref="J1:J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6.xml><?xml version="1.0" encoding="utf-8"?>
<worksheet xmlns="http://schemas.openxmlformats.org/spreadsheetml/2006/main" xmlns:r="http://schemas.openxmlformats.org/officeDocument/2006/relationships">
  <dimension ref="A1:E8"/>
  <sheetViews>
    <sheetView zoomScalePageLayoutView="0" workbookViewId="0" topLeftCell="B1">
      <selection activeCell="B4" sqref="B4"/>
    </sheetView>
  </sheetViews>
  <sheetFormatPr defaultColWidth="9.140625" defaultRowHeight="15"/>
  <cols>
    <col min="2" max="2" width="21.140625" style="0" customWidth="1"/>
    <col min="3" max="3" width="12.8515625" style="0" customWidth="1"/>
    <col min="4" max="4" width="26.421875" style="0" customWidth="1"/>
    <col min="5" max="5" width="11.140625" style="0" customWidth="1"/>
  </cols>
  <sheetData>
    <row r="1" spans="1:5" ht="23.25" thickBot="1">
      <c r="A1" s="125" t="s">
        <v>126</v>
      </c>
      <c r="B1" s="126" t="s">
        <v>124</v>
      </c>
      <c r="C1" s="126" t="s">
        <v>121</v>
      </c>
      <c r="D1" s="126" t="s">
        <v>122</v>
      </c>
      <c r="E1" s="126" t="s">
        <v>123</v>
      </c>
    </row>
    <row r="2" spans="1:5" ht="93.75" customHeight="1" thickBot="1">
      <c r="A2" s="127">
        <v>42493</v>
      </c>
      <c r="B2" s="128" t="s">
        <v>132</v>
      </c>
      <c r="C2" s="190">
        <v>20763</v>
      </c>
      <c r="D2" s="191" t="s">
        <v>166</v>
      </c>
      <c r="E2" s="128" t="s">
        <v>125</v>
      </c>
    </row>
    <row r="3" spans="1:5" ht="24" thickBot="1">
      <c r="A3" s="127">
        <v>42495</v>
      </c>
      <c r="B3" s="128" t="s">
        <v>37</v>
      </c>
      <c r="C3" s="190">
        <v>20580</v>
      </c>
      <c r="D3" s="191" t="s">
        <v>162</v>
      </c>
      <c r="E3" s="128" t="s">
        <v>125</v>
      </c>
    </row>
    <row r="4" spans="1:5" ht="62.25" customHeight="1" thickBot="1">
      <c r="A4" s="127">
        <v>42513</v>
      </c>
      <c r="B4" s="128" t="s">
        <v>164</v>
      </c>
      <c r="C4" s="190">
        <v>21186</v>
      </c>
      <c r="D4" s="191" t="s">
        <v>165</v>
      </c>
      <c r="E4" s="128" t="s">
        <v>125</v>
      </c>
    </row>
    <row r="6" spans="1:5" ht="15">
      <c r="A6" s="103" t="s">
        <v>120</v>
      </c>
      <c r="B6" s="103"/>
      <c r="C6" s="3"/>
      <c r="D6" s="3"/>
      <c r="E6" s="3"/>
    </row>
    <row r="7" ht="15.75" thickBot="1"/>
    <row r="8" spans="1:5" ht="45.75" customHeight="1" thickBot="1">
      <c r="A8" s="642" t="s">
        <v>163</v>
      </c>
      <c r="B8" s="643"/>
      <c r="C8" s="643"/>
      <c r="D8" s="643"/>
      <c r="E8" s="644"/>
    </row>
  </sheetData>
  <sheetProtection/>
  <mergeCells count="1">
    <mergeCell ref="A8:E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52">
      <selection activeCell="G1" sqref="G1:H76"/>
    </sheetView>
  </sheetViews>
  <sheetFormatPr defaultColWidth="9.140625" defaultRowHeight="15"/>
  <cols>
    <col min="1" max="1" width="19.57421875" style="0" bestFit="1" customWidth="1"/>
    <col min="2" max="2" width="32.7109375" style="0" bestFit="1" customWidth="1"/>
    <col min="3" max="3" width="16.7109375" style="0" customWidth="1"/>
    <col min="4" max="4" width="17.00390625" style="0" bestFit="1" customWidth="1"/>
    <col min="10" max="10" width="28.7109375" style="0" customWidth="1"/>
  </cols>
  <sheetData>
    <row r="1" spans="1:13" ht="15.75" customHeight="1">
      <c r="A1" s="626" t="s">
        <v>0</v>
      </c>
      <c r="B1" s="627" t="s">
        <v>1</v>
      </c>
      <c r="C1" s="630" t="s">
        <v>2</v>
      </c>
      <c r="D1" s="633" t="s">
        <v>3</v>
      </c>
      <c r="E1" s="636" t="s">
        <v>4</v>
      </c>
      <c r="F1" s="636" t="s">
        <v>5</v>
      </c>
      <c r="G1" s="617" t="s">
        <v>169</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5"/>
      <c r="L3" s="619"/>
      <c r="M3" s="619"/>
    </row>
    <row r="4" spans="1:13" ht="33.75">
      <c r="A4" s="624" t="s">
        <v>6</v>
      </c>
      <c r="B4" s="22" t="s">
        <v>7</v>
      </c>
      <c r="C4" s="23" t="s">
        <v>8</v>
      </c>
      <c r="D4" s="77" t="s">
        <v>9</v>
      </c>
      <c r="E4" s="78" t="s">
        <v>10</v>
      </c>
      <c r="F4" s="52">
        <v>0.99</v>
      </c>
      <c r="G4" s="79">
        <v>1</v>
      </c>
      <c r="H4" s="81">
        <v>0</v>
      </c>
      <c r="I4" s="95">
        <v>0</v>
      </c>
      <c r="J4" s="142"/>
      <c r="K4" s="286">
        <v>1</v>
      </c>
      <c r="L4" s="263">
        <v>0</v>
      </c>
      <c r="M4" s="96">
        <v>0</v>
      </c>
    </row>
    <row r="5" spans="1:13" ht="15">
      <c r="A5" s="624"/>
      <c r="B5" s="25" t="s">
        <v>11</v>
      </c>
      <c r="C5" s="7" t="s">
        <v>12</v>
      </c>
      <c r="D5" s="8" t="s">
        <v>9</v>
      </c>
      <c r="E5" s="9" t="s">
        <v>10</v>
      </c>
      <c r="F5" s="10">
        <v>0.99</v>
      </c>
      <c r="G5" s="72">
        <v>1</v>
      </c>
      <c r="H5" s="54">
        <v>0</v>
      </c>
      <c r="I5" s="54">
        <v>0</v>
      </c>
      <c r="J5" s="143"/>
      <c r="K5" s="267">
        <v>1</v>
      </c>
      <c r="L5" s="262">
        <v>0</v>
      </c>
      <c r="M5" s="83">
        <v>0</v>
      </c>
    </row>
    <row r="6" spans="1:13" ht="15">
      <c r="A6" s="624"/>
      <c r="B6" s="25" t="s">
        <v>13</v>
      </c>
      <c r="C6" s="11" t="s">
        <v>14</v>
      </c>
      <c r="D6" s="8" t="s">
        <v>15</v>
      </c>
      <c r="E6" s="12" t="s">
        <v>16</v>
      </c>
      <c r="F6" s="10">
        <v>0.99</v>
      </c>
      <c r="G6" s="72">
        <v>1</v>
      </c>
      <c r="H6" s="54">
        <v>0</v>
      </c>
      <c r="I6" s="54">
        <v>0</v>
      </c>
      <c r="J6" s="143"/>
      <c r="K6" s="267">
        <v>1</v>
      </c>
      <c r="L6" s="262">
        <v>0</v>
      </c>
      <c r="M6" s="83">
        <v>0</v>
      </c>
    </row>
    <row r="7" spans="1:13" ht="15">
      <c r="A7" s="624"/>
      <c r="B7" s="25" t="s">
        <v>17</v>
      </c>
      <c r="C7" s="7" t="s">
        <v>18</v>
      </c>
      <c r="D7" s="8" t="s">
        <v>19</v>
      </c>
      <c r="E7" s="9" t="s">
        <v>10</v>
      </c>
      <c r="F7" s="10">
        <v>0.99</v>
      </c>
      <c r="G7" s="72">
        <v>1</v>
      </c>
      <c r="H7" s="54">
        <v>0</v>
      </c>
      <c r="I7" s="54">
        <v>0</v>
      </c>
      <c r="J7" s="143"/>
      <c r="K7" s="267">
        <v>1</v>
      </c>
      <c r="L7" s="262">
        <v>0</v>
      </c>
      <c r="M7" s="83">
        <v>0</v>
      </c>
    </row>
    <row r="8" spans="1:13" ht="15">
      <c r="A8" s="624"/>
      <c r="B8" s="26" t="s">
        <v>20</v>
      </c>
      <c r="C8" s="13" t="s">
        <v>21</v>
      </c>
      <c r="D8" s="14" t="s">
        <v>9</v>
      </c>
      <c r="E8" s="15" t="s">
        <v>10</v>
      </c>
      <c r="F8" s="10">
        <v>0.95</v>
      </c>
      <c r="G8" s="72">
        <v>1</v>
      </c>
      <c r="H8" s="54">
        <v>0</v>
      </c>
      <c r="I8" s="54">
        <v>0</v>
      </c>
      <c r="J8" s="144"/>
      <c r="K8" s="267">
        <v>1</v>
      </c>
      <c r="L8" s="262">
        <v>0</v>
      </c>
      <c r="M8" s="83">
        <v>0</v>
      </c>
    </row>
    <row r="9" spans="1:13" ht="15">
      <c r="A9" s="624"/>
      <c r="B9" s="25" t="s">
        <v>22</v>
      </c>
      <c r="C9" s="7" t="s">
        <v>18</v>
      </c>
      <c r="D9" s="8" t="s">
        <v>19</v>
      </c>
      <c r="E9" s="9" t="s">
        <v>10</v>
      </c>
      <c r="F9" s="10">
        <v>0.99</v>
      </c>
      <c r="G9" s="72">
        <v>1</v>
      </c>
      <c r="H9" s="54">
        <v>0</v>
      </c>
      <c r="I9" s="54">
        <v>0</v>
      </c>
      <c r="J9" s="143"/>
      <c r="K9" s="267">
        <v>1</v>
      </c>
      <c r="L9" s="262">
        <v>0</v>
      </c>
      <c r="M9" s="83">
        <v>0</v>
      </c>
    </row>
    <row r="10" spans="1:13" ht="15" customHeight="1">
      <c r="A10" s="624"/>
      <c r="B10" s="25" t="s">
        <v>23</v>
      </c>
      <c r="C10" s="7" t="s">
        <v>24</v>
      </c>
      <c r="D10" s="8" t="s">
        <v>25</v>
      </c>
      <c r="E10" s="9" t="s">
        <v>10</v>
      </c>
      <c r="F10" s="10">
        <v>0.99</v>
      </c>
      <c r="G10" s="72">
        <v>1</v>
      </c>
      <c r="H10" s="54">
        <v>0</v>
      </c>
      <c r="I10" s="54">
        <v>0</v>
      </c>
      <c r="J10" s="143"/>
      <c r="K10" s="267">
        <v>1</v>
      </c>
      <c r="L10" s="262">
        <v>0</v>
      </c>
      <c r="M10" s="83">
        <v>0</v>
      </c>
    </row>
    <row r="11" spans="1:13" ht="15">
      <c r="A11" s="624"/>
      <c r="B11" s="25" t="s">
        <v>26</v>
      </c>
      <c r="C11" s="7" t="s">
        <v>27</v>
      </c>
      <c r="D11" s="8" t="s">
        <v>25</v>
      </c>
      <c r="E11" s="9" t="s">
        <v>10</v>
      </c>
      <c r="F11" s="10">
        <v>0.99</v>
      </c>
      <c r="G11" s="72">
        <v>1</v>
      </c>
      <c r="H11" s="54">
        <v>0</v>
      </c>
      <c r="I11" s="54">
        <v>0</v>
      </c>
      <c r="J11" s="143"/>
      <c r="K11" s="267">
        <v>1</v>
      </c>
      <c r="L11" s="262">
        <v>0</v>
      </c>
      <c r="M11" s="83">
        <v>0</v>
      </c>
    </row>
    <row r="12" spans="1:13" ht="15">
      <c r="A12" s="624"/>
      <c r="B12" s="25" t="s">
        <v>28</v>
      </c>
      <c r="C12" s="7" t="s">
        <v>29</v>
      </c>
      <c r="D12" s="8" t="s">
        <v>25</v>
      </c>
      <c r="E12" s="9" t="s">
        <v>10</v>
      </c>
      <c r="F12" s="10">
        <v>0.99</v>
      </c>
      <c r="G12" s="108">
        <v>0.9692</v>
      </c>
      <c r="H12" s="54">
        <v>1</v>
      </c>
      <c r="I12" s="54">
        <v>0</v>
      </c>
      <c r="J12" s="143"/>
      <c r="K12" s="287">
        <v>0.9664</v>
      </c>
      <c r="L12" s="262">
        <v>1</v>
      </c>
      <c r="M12" s="83">
        <v>0</v>
      </c>
    </row>
    <row r="13" spans="1:13" ht="22.5">
      <c r="A13" s="624"/>
      <c r="B13" s="25" t="s">
        <v>30</v>
      </c>
      <c r="C13" s="7" t="s">
        <v>31</v>
      </c>
      <c r="D13" s="8" t="s">
        <v>25</v>
      </c>
      <c r="E13" s="9" t="s">
        <v>10</v>
      </c>
      <c r="F13" s="10">
        <v>0.99</v>
      </c>
      <c r="G13" s="72">
        <v>1</v>
      </c>
      <c r="H13" s="54">
        <v>0</v>
      </c>
      <c r="I13" s="54">
        <v>0</v>
      </c>
      <c r="J13" s="143"/>
      <c r="K13" s="267">
        <v>1</v>
      </c>
      <c r="L13" s="262">
        <v>0</v>
      </c>
      <c r="M13" s="83">
        <v>0</v>
      </c>
    </row>
    <row r="14" spans="1:13" ht="15" customHeight="1">
      <c r="A14" s="624"/>
      <c r="B14" s="25" t="s">
        <v>32</v>
      </c>
      <c r="C14" s="7" t="s">
        <v>33</v>
      </c>
      <c r="D14" s="8" t="s">
        <v>19</v>
      </c>
      <c r="E14" s="9" t="s">
        <v>10</v>
      </c>
      <c r="F14" s="10">
        <v>0.99</v>
      </c>
      <c r="G14" s="108">
        <v>0.9692</v>
      </c>
      <c r="H14" s="54">
        <v>1</v>
      </c>
      <c r="I14" s="54">
        <v>0</v>
      </c>
      <c r="J14" s="143"/>
      <c r="K14" s="287">
        <v>0.9664</v>
      </c>
      <c r="L14" s="262">
        <v>1</v>
      </c>
      <c r="M14" s="83">
        <v>0</v>
      </c>
    </row>
    <row r="15" spans="1:13" ht="15">
      <c r="A15" s="624"/>
      <c r="B15" s="25" t="s">
        <v>34</v>
      </c>
      <c r="C15" s="7" t="s">
        <v>35</v>
      </c>
      <c r="D15" s="8" t="s">
        <v>25</v>
      </c>
      <c r="E15" s="9" t="s">
        <v>10</v>
      </c>
      <c r="F15" s="10">
        <v>0.99</v>
      </c>
      <c r="G15" s="74">
        <v>1</v>
      </c>
      <c r="H15" s="54">
        <v>0</v>
      </c>
      <c r="I15" s="54">
        <v>0</v>
      </c>
      <c r="J15" s="143"/>
      <c r="K15" s="289">
        <v>1</v>
      </c>
      <c r="L15" s="262">
        <v>0</v>
      </c>
      <c r="M15" s="83">
        <v>0</v>
      </c>
    </row>
    <row r="16" spans="1:13" ht="15">
      <c r="A16" s="624"/>
      <c r="B16" s="25" t="s">
        <v>36</v>
      </c>
      <c r="C16" s="7" t="s">
        <v>37</v>
      </c>
      <c r="D16" s="8" t="s">
        <v>15</v>
      </c>
      <c r="E16" s="9" t="s">
        <v>10</v>
      </c>
      <c r="F16" s="10">
        <v>0.99</v>
      </c>
      <c r="G16" s="174">
        <v>0.9388</v>
      </c>
      <c r="H16" s="54">
        <v>1</v>
      </c>
      <c r="I16" s="54">
        <v>0</v>
      </c>
      <c r="J16" s="143"/>
      <c r="K16" s="287">
        <v>0.9796</v>
      </c>
      <c r="L16" s="262">
        <v>2</v>
      </c>
      <c r="M16" s="83">
        <v>0</v>
      </c>
    </row>
    <row r="17" spans="1:13" ht="15">
      <c r="A17" s="624"/>
      <c r="B17" s="25" t="s">
        <v>38</v>
      </c>
      <c r="C17" s="7" t="s">
        <v>39</v>
      </c>
      <c r="D17" s="8" t="s">
        <v>25</v>
      </c>
      <c r="E17" s="9" t="s">
        <v>10</v>
      </c>
      <c r="F17" s="10">
        <v>0.99</v>
      </c>
      <c r="G17" s="72">
        <v>1</v>
      </c>
      <c r="H17" s="54">
        <v>0</v>
      </c>
      <c r="I17" s="54">
        <v>0</v>
      </c>
      <c r="J17" s="143"/>
      <c r="K17" s="267">
        <v>1</v>
      </c>
      <c r="L17" s="262">
        <v>0</v>
      </c>
      <c r="M17" s="83">
        <v>0</v>
      </c>
    </row>
    <row r="18" spans="1:13" ht="15">
      <c r="A18" s="624"/>
      <c r="B18" s="25" t="s">
        <v>40</v>
      </c>
      <c r="C18" s="7" t="s">
        <v>41</v>
      </c>
      <c r="D18" s="8" t="s">
        <v>25</v>
      </c>
      <c r="E18" s="9" t="s">
        <v>16</v>
      </c>
      <c r="F18" s="10">
        <v>0.99</v>
      </c>
      <c r="G18" s="72">
        <v>1</v>
      </c>
      <c r="H18" s="54">
        <v>0</v>
      </c>
      <c r="I18" s="54">
        <v>0</v>
      </c>
      <c r="J18" s="143"/>
      <c r="K18" s="267">
        <v>1</v>
      </c>
      <c r="L18" s="262">
        <v>0</v>
      </c>
      <c r="M18" s="83">
        <v>0</v>
      </c>
    </row>
    <row r="19" spans="1:13" ht="15">
      <c r="A19" s="624"/>
      <c r="B19" s="25" t="s">
        <v>42</v>
      </c>
      <c r="C19" s="7" t="s">
        <v>43</v>
      </c>
      <c r="D19" s="8" t="s">
        <v>25</v>
      </c>
      <c r="E19" s="9" t="s">
        <v>10</v>
      </c>
      <c r="F19" s="10">
        <v>0.99</v>
      </c>
      <c r="G19" s="72">
        <v>1</v>
      </c>
      <c r="H19" s="54">
        <v>0</v>
      </c>
      <c r="I19" s="54">
        <v>0</v>
      </c>
      <c r="J19" s="143"/>
      <c r="K19" s="267">
        <v>1</v>
      </c>
      <c r="L19" s="262">
        <v>0</v>
      </c>
      <c r="M19" s="83">
        <v>0</v>
      </c>
    </row>
    <row r="20" spans="1:13" ht="15">
      <c r="A20" s="624"/>
      <c r="B20" s="25" t="s">
        <v>44</v>
      </c>
      <c r="C20" s="7" t="s">
        <v>45</v>
      </c>
      <c r="D20" s="8" t="s">
        <v>25</v>
      </c>
      <c r="E20" s="9" t="s">
        <v>10</v>
      </c>
      <c r="F20" s="10">
        <v>0.99</v>
      </c>
      <c r="G20" s="72">
        <v>1</v>
      </c>
      <c r="H20" s="54">
        <v>0</v>
      </c>
      <c r="I20" s="54">
        <v>0</v>
      </c>
      <c r="J20" s="143"/>
      <c r="K20" s="267">
        <v>1</v>
      </c>
      <c r="L20" s="262">
        <v>0</v>
      </c>
      <c r="M20" s="83">
        <v>0</v>
      </c>
    </row>
    <row r="21" spans="1:13" ht="15">
      <c r="A21" s="624"/>
      <c r="B21" s="25" t="s">
        <v>46</v>
      </c>
      <c r="C21" s="7" t="s">
        <v>39</v>
      </c>
      <c r="D21" s="8" t="s">
        <v>19</v>
      </c>
      <c r="E21" s="9" t="s">
        <v>10</v>
      </c>
      <c r="F21" s="10">
        <v>0.99</v>
      </c>
      <c r="G21" s="72">
        <v>1</v>
      </c>
      <c r="H21" s="54">
        <v>0</v>
      </c>
      <c r="I21" s="54">
        <v>0</v>
      </c>
      <c r="J21" s="143"/>
      <c r="K21" s="267">
        <v>1</v>
      </c>
      <c r="L21" s="262">
        <v>0</v>
      </c>
      <c r="M21" s="83">
        <v>0</v>
      </c>
    </row>
    <row r="22" spans="1:13" ht="15">
      <c r="A22" s="624"/>
      <c r="B22" s="25" t="s">
        <v>47</v>
      </c>
      <c r="C22" s="7" t="s">
        <v>18</v>
      </c>
      <c r="D22" s="8" t="s">
        <v>19</v>
      </c>
      <c r="E22" s="9" t="s">
        <v>10</v>
      </c>
      <c r="F22" s="10">
        <v>0.99</v>
      </c>
      <c r="G22" s="72">
        <v>1</v>
      </c>
      <c r="H22" s="54">
        <v>0</v>
      </c>
      <c r="I22" s="54">
        <v>0</v>
      </c>
      <c r="J22" s="143"/>
      <c r="K22" s="267">
        <v>1</v>
      </c>
      <c r="L22" s="262">
        <v>0</v>
      </c>
      <c r="M22" s="83">
        <v>0</v>
      </c>
    </row>
    <row r="23" spans="1:13" ht="15">
      <c r="A23" s="624"/>
      <c r="B23" s="25" t="s">
        <v>48</v>
      </c>
      <c r="C23" s="7" t="s">
        <v>49</v>
      </c>
      <c r="D23" s="8" t="s">
        <v>15</v>
      </c>
      <c r="E23" s="9" t="s">
        <v>10</v>
      </c>
      <c r="F23" s="10">
        <v>0.99</v>
      </c>
      <c r="G23" s="72">
        <v>1</v>
      </c>
      <c r="H23" s="54">
        <v>0</v>
      </c>
      <c r="I23" s="54">
        <v>0</v>
      </c>
      <c r="J23" s="143"/>
      <c r="K23" s="267">
        <v>1</v>
      </c>
      <c r="L23" s="262">
        <v>0</v>
      </c>
      <c r="M23" s="83">
        <v>0</v>
      </c>
    </row>
    <row r="24" spans="1:13" ht="15">
      <c r="A24" s="624"/>
      <c r="B24" s="25" t="s">
        <v>50</v>
      </c>
      <c r="C24" s="7" t="s">
        <v>51</v>
      </c>
      <c r="D24" s="8" t="s">
        <v>25</v>
      </c>
      <c r="E24" s="9" t="s">
        <v>10</v>
      </c>
      <c r="F24" s="10">
        <v>0.99</v>
      </c>
      <c r="G24" s="72">
        <v>1</v>
      </c>
      <c r="H24" s="54">
        <v>0</v>
      </c>
      <c r="I24" s="54">
        <v>0</v>
      </c>
      <c r="J24" s="143"/>
      <c r="K24" s="267">
        <v>1</v>
      </c>
      <c r="L24" s="262">
        <v>0</v>
      </c>
      <c r="M24" s="83">
        <v>0</v>
      </c>
    </row>
    <row r="25" spans="1:13" ht="15">
      <c r="A25" s="624"/>
      <c r="B25" s="25" t="s">
        <v>52</v>
      </c>
      <c r="C25" s="7" t="s">
        <v>53</v>
      </c>
      <c r="D25" s="8" t="s">
        <v>25</v>
      </c>
      <c r="E25" s="9" t="s">
        <v>10</v>
      </c>
      <c r="F25" s="10">
        <v>0.99</v>
      </c>
      <c r="G25" s="72">
        <v>1</v>
      </c>
      <c r="H25" s="54">
        <v>0</v>
      </c>
      <c r="I25" s="54">
        <v>0</v>
      </c>
      <c r="J25" s="143"/>
      <c r="K25" s="267">
        <v>1</v>
      </c>
      <c r="L25" s="262">
        <v>0</v>
      </c>
      <c r="M25" s="83">
        <v>0</v>
      </c>
    </row>
    <row r="26" spans="1:13" ht="15">
      <c r="A26" s="624"/>
      <c r="B26" s="25" t="s">
        <v>54</v>
      </c>
      <c r="C26" s="7" t="s">
        <v>55</v>
      </c>
      <c r="D26" s="8" t="s">
        <v>25</v>
      </c>
      <c r="E26" s="9" t="s">
        <v>10</v>
      </c>
      <c r="F26" s="10">
        <v>0.99</v>
      </c>
      <c r="G26" s="72">
        <v>1</v>
      </c>
      <c r="H26" s="54">
        <v>0</v>
      </c>
      <c r="I26" s="54">
        <v>0</v>
      </c>
      <c r="J26" s="143"/>
      <c r="K26" s="267">
        <v>1</v>
      </c>
      <c r="L26" s="262">
        <v>0</v>
      </c>
      <c r="M26" s="83">
        <v>0</v>
      </c>
    </row>
    <row r="27" spans="1:13" ht="15">
      <c r="A27" s="624"/>
      <c r="B27" s="25" t="s">
        <v>56</v>
      </c>
      <c r="C27" s="7" t="s">
        <v>131</v>
      </c>
      <c r="D27" s="8" t="s">
        <v>15</v>
      </c>
      <c r="E27" s="9" t="s">
        <v>10</v>
      </c>
      <c r="F27" s="10">
        <v>0.99</v>
      </c>
      <c r="G27" s="72">
        <v>1</v>
      </c>
      <c r="H27" s="54">
        <v>0</v>
      </c>
      <c r="I27" s="54">
        <v>0</v>
      </c>
      <c r="J27" s="155"/>
      <c r="K27" s="288">
        <v>0.9976</v>
      </c>
      <c r="L27" s="262">
        <v>0</v>
      </c>
      <c r="M27" s="83">
        <v>0</v>
      </c>
    </row>
    <row r="28" spans="1:13" ht="15">
      <c r="A28" s="624"/>
      <c r="B28" s="25" t="s">
        <v>134</v>
      </c>
      <c r="C28" s="7" t="s">
        <v>136</v>
      </c>
      <c r="D28" s="8" t="s">
        <v>15</v>
      </c>
      <c r="E28" s="9" t="s">
        <v>10</v>
      </c>
      <c r="F28" s="10">
        <v>0.99</v>
      </c>
      <c r="G28" s="72">
        <v>1</v>
      </c>
      <c r="H28" s="54">
        <v>0</v>
      </c>
      <c r="I28" s="54">
        <v>0</v>
      </c>
      <c r="J28" s="155"/>
      <c r="K28" s="287">
        <v>0.9866</v>
      </c>
      <c r="L28" s="262">
        <v>1</v>
      </c>
      <c r="M28" s="83">
        <v>0</v>
      </c>
    </row>
    <row r="29" spans="1:13" ht="15">
      <c r="A29" s="624"/>
      <c r="B29" s="25" t="s">
        <v>57</v>
      </c>
      <c r="C29" s="7" t="s">
        <v>39</v>
      </c>
      <c r="D29" s="8" t="s">
        <v>25</v>
      </c>
      <c r="E29" s="9" t="s">
        <v>10</v>
      </c>
      <c r="F29" s="10">
        <v>0.99</v>
      </c>
      <c r="G29" s="72">
        <v>1</v>
      </c>
      <c r="H29" s="54">
        <v>0</v>
      </c>
      <c r="I29" s="54">
        <v>0</v>
      </c>
      <c r="J29" s="143"/>
      <c r="K29" s="267">
        <v>1</v>
      </c>
      <c r="L29" s="262">
        <v>0</v>
      </c>
      <c r="M29" s="83">
        <v>0</v>
      </c>
    </row>
    <row r="30" spans="1:13" ht="15">
      <c r="A30" s="624"/>
      <c r="B30" s="25" t="s">
        <v>58</v>
      </c>
      <c r="C30" s="7" t="s">
        <v>59</v>
      </c>
      <c r="D30" s="8" t="s">
        <v>19</v>
      </c>
      <c r="E30" s="9" t="s">
        <v>10</v>
      </c>
      <c r="F30" s="10">
        <v>0.99</v>
      </c>
      <c r="G30" s="72">
        <v>1</v>
      </c>
      <c r="H30" s="54">
        <v>0</v>
      </c>
      <c r="I30" s="54">
        <v>0</v>
      </c>
      <c r="J30" s="143"/>
      <c r="K30" s="267">
        <v>1</v>
      </c>
      <c r="L30" s="262">
        <v>0</v>
      </c>
      <c r="M30" s="83">
        <v>0</v>
      </c>
    </row>
    <row r="31" spans="1:13" ht="15">
      <c r="A31" s="624"/>
      <c r="B31" s="25" t="s">
        <v>60</v>
      </c>
      <c r="C31" s="7" t="s">
        <v>61</v>
      </c>
      <c r="D31" s="8" t="s">
        <v>19</v>
      </c>
      <c r="E31" s="9" t="s">
        <v>10</v>
      </c>
      <c r="F31" s="10">
        <v>0.99</v>
      </c>
      <c r="G31" s="72">
        <v>1</v>
      </c>
      <c r="H31" s="54">
        <v>0</v>
      </c>
      <c r="I31" s="54">
        <v>0</v>
      </c>
      <c r="J31" s="143"/>
      <c r="K31" s="267">
        <v>1</v>
      </c>
      <c r="L31" s="262">
        <v>0</v>
      </c>
      <c r="M31" s="83">
        <v>0</v>
      </c>
    </row>
    <row r="32" spans="1:13" ht="15">
      <c r="A32" s="624"/>
      <c r="B32" s="25" t="s">
        <v>62</v>
      </c>
      <c r="C32" s="7" t="s">
        <v>63</v>
      </c>
      <c r="D32" s="8" t="s">
        <v>19</v>
      </c>
      <c r="E32" s="9" t="s">
        <v>10</v>
      </c>
      <c r="F32" s="10">
        <v>0.99</v>
      </c>
      <c r="G32" s="72">
        <v>1</v>
      </c>
      <c r="H32" s="54">
        <v>0</v>
      </c>
      <c r="I32" s="54">
        <v>0</v>
      </c>
      <c r="J32" s="143"/>
      <c r="K32" s="267">
        <v>1</v>
      </c>
      <c r="L32" s="262">
        <v>0</v>
      </c>
      <c r="M32" s="83">
        <v>0</v>
      </c>
    </row>
    <row r="33" spans="1:13" ht="15">
      <c r="A33" s="624"/>
      <c r="B33" s="25" t="s">
        <v>64</v>
      </c>
      <c r="C33" s="7" t="s">
        <v>39</v>
      </c>
      <c r="D33" s="8" t="s">
        <v>19</v>
      </c>
      <c r="E33" s="9" t="s">
        <v>10</v>
      </c>
      <c r="F33" s="10">
        <v>0.99</v>
      </c>
      <c r="G33" s="72">
        <v>1</v>
      </c>
      <c r="H33" s="54">
        <v>0</v>
      </c>
      <c r="I33" s="54">
        <v>0</v>
      </c>
      <c r="J33" s="143"/>
      <c r="K33" s="290">
        <v>0.9985</v>
      </c>
      <c r="L33" s="262">
        <v>0</v>
      </c>
      <c r="M33" s="83">
        <v>0</v>
      </c>
    </row>
    <row r="34" spans="1:13" ht="15.75" thickBot="1">
      <c r="A34" s="624"/>
      <c r="B34" s="44" t="s">
        <v>65</v>
      </c>
      <c r="C34" s="45" t="s">
        <v>66</v>
      </c>
      <c r="D34" s="46" t="s">
        <v>15</v>
      </c>
      <c r="E34" s="47" t="s">
        <v>10</v>
      </c>
      <c r="F34" s="48">
        <v>0.99</v>
      </c>
      <c r="G34" s="72">
        <v>1</v>
      </c>
      <c r="H34" s="86">
        <v>0</v>
      </c>
      <c r="I34" s="86">
        <v>0</v>
      </c>
      <c r="J34" s="145"/>
      <c r="K34" s="291">
        <v>0.9997</v>
      </c>
      <c r="L34" s="264">
        <v>0</v>
      </c>
      <c r="M34" s="162">
        <v>0</v>
      </c>
    </row>
    <row r="35" spans="1:13" ht="15">
      <c r="A35" s="639" t="s">
        <v>67</v>
      </c>
      <c r="B35" s="22" t="s">
        <v>68</v>
      </c>
      <c r="C35" s="23"/>
      <c r="D35" s="32" t="s">
        <v>15</v>
      </c>
      <c r="E35" s="24" t="s">
        <v>10</v>
      </c>
      <c r="F35" s="49">
        <v>0.99</v>
      </c>
      <c r="G35" s="101">
        <v>1</v>
      </c>
      <c r="H35" s="95">
        <v>0</v>
      </c>
      <c r="I35" s="95">
        <v>0</v>
      </c>
      <c r="J35" s="146"/>
      <c r="K35" s="268">
        <v>1</v>
      </c>
      <c r="L35" s="259">
        <v>0</v>
      </c>
      <c r="M35" s="82">
        <v>0</v>
      </c>
    </row>
    <row r="36" spans="1:13" ht="15">
      <c r="A36" s="640"/>
      <c r="B36" s="25" t="s">
        <v>70</v>
      </c>
      <c r="C36" s="7"/>
      <c r="D36" s="16" t="s">
        <v>15</v>
      </c>
      <c r="E36" s="9" t="s">
        <v>10</v>
      </c>
      <c r="F36" s="50">
        <v>0.99</v>
      </c>
      <c r="G36" s="72">
        <v>1</v>
      </c>
      <c r="H36" s="54">
        <v>0</v>
      </c>
      <c r="I36" s="54">
        <v>0</v>
      </c>
      <c r="J36" s="147"/>
      <c r="K36" s="267">
        <v>1</v>
      </c>
      <c r="L36" s="260">
        <v>0</v>
      </c>
      <c r="M36" s="83">
        <v>0</v>
      </c>
    </row>
    <row r="37" spans="1:13" ht="15">
      <c r="A37" s="640"/>
      <c r="B37" s="25" t="s">
        <v>71</v>
      </c>
      <c r="C37" s="7"/>
      <c r="D37" s="16" t="s">
        <v>19</v>
      </c>
      <c r="E37" s="9" t="s">
        <v>10</v>
      </c>
      <c r="F37" s="50">
        <v>0.99</v>
      </c>
      <c r="G37" s="72">
        <v>1</v>
      </c>
      <c r="H37" s="54">
        <v>0</v>
      </c>
      <c r="I37" s="54">
        <v>0</v>
      </c>
      <c r="J37" s="147"/>
      <c r="K37" s="267">
        <v>1</v>
      </c>
      <c r="L37" s="260">
        <v>0</v>
      </c>
      <c r="M37" s="83">
        <v>0</v>
      </c>
    </row>
    <row r="38" spans="1:13" ht="15">
      <c r="A38" s="640"/>
      <c r="B38" s="25" t="s">
        <v>72</v>
      </c>
      <c r="C38" s="7"/>
      <c r="D38" s="16" t="s">
        <v>15</v>
      </c>
      <c r="E38" s="9" t="s">
        <v>16</v>
      </c>
      <c r="F38" s="50">
        <v>0.99</v>
      </c>
      <c r="G38" s="72">
        <v>1</v>
      </c>
      <c r="H38" s="54">
        <v>0</v>
      </c>
      <c r="I38" s="54">
        <v>0</v>
      </c>
      <c r="J38" s="147"/>
      <c r="K38" s="290">
        <v>0.9996</v>
      </c>
      <c r="L38" s="260">
        <v>1</v>
      </c>
      <c r="M38" s="83">
        <v>0</v>
      </c>
    </row>
    <row r="39" spans="1:13" ht="15.75" customHeight="1">
      <c r="A39" s="640"/>
      <c r="B39" s="25" t="s">
        <v>73</v>
      </c>
      <c r="C39" s="7"/>
      <c r="D39" s="17" t="s">
        <v>9</v>
      </c>
      <c r="E39" s="9" t="s">
        <v>10</v>
      </c>
      <c r="F39" s="50">
        <v>0.99</v>
      </c>
      <c r="G39" s="72">
        <v>1</v>
      </c>
      <c r="H39" s="54">
        <v>0</v>
      </c>
      <c r="I39" s="54">
        <v>0</v>
      </c>
      <c r="J39" s="148"/>
      <c r="K39" s="267">
        <v>1</v>
      </c>
      <c r="L39" s="260">
        <v>0</v>
      </c>
      <c r="M39" s="83">
        <v>0</v>
      </c>
    </row>
    <row r="40" spans="1:13" ht="15">
      <c r="A40" s="640"/>
      <c r="B40" s="25" t="s">
        <v>74</v>
      </c>
      <c r="C40" s="7"/>
      <c r="D40" s="16" t="s">
        <v>9</v>
      </c>
      <c r="E40" s="9" t="s">
        <v>10</v>
      </c>
      <c r="F40" s="50">
        <v>0.99</v>
      </c>
      <c r="G40" s="72">
        <v>1</v>
      </c>
      <c r="H40" s="54">
        <v>0</v>
      </c>
      <c r="I40" s="54">
        <v>0</v>
      </c>
      <c r="J40" s="147"/>
      <c r="K40" s="267">
        <v>1</v>
      </c>
      <c r="L40" s="260">
        <v>0</v>
      </c>
      <c r="M40" s="83">
        <v>0</v>
      </c>
    </row>
    <row r="41" spans="1:13" ht="15">
      <c r="A41" s="640"/>
      <c r="B41" s="25" t="s">
        <v>135</v>
      </c>
      <c r="C41" s="7"/>
      <c r="D41" s="16" t="s">
        <v>9</v>
      </c>
      <c r="E41" s="9" t="s">
        <v>10</v>
      </c>
      <c r="F41" s="50">
        <v>0.99</v>
      </c>
      <c r="G41" s="72">
        <v>1</v>
      </c>
      <c r="H41" s="54">
        <v>0</v>
      </c>
      <c r="I41" s="54">
        <v>0</v>
      </c>
      <c r="J41" s="147"/>
      <c r="K41" s="267">
        <v>1</v>
      </c>
      <c r="L41" s="260">
        <v>0</v>
      </c>
      <c r="M41" s="83">
        <v>0</v>
      </c>
    </row>
    <row r="42" spans="1:13" ht="15">
      <c r="A42" s="640"/>
      <c r="B42" s="25" t="s">
        <v>76</v>
      </c>
      <c r="C42" s="7"/>
      <c r="D42" s="16" t="s">
        <v>25</v>
      </c>
      <c r="E42" s="9" t="s">
        <v>10</v>
      </c>
      <c r="F42" s="50">
        <v>0.99</v>
      </c>
      <c r="G42" s="72">
        <v>1</v>
      </c>
      <c r="H42" s="54">
        <v>0</v>
      </c>
      <c r="I42" s="54">
        <v>0</v>
      </c>
      <c r="J42" s="147"/>
      <c r="K42" s="290">
        <v>0.9984</v>
      </c>
      <c r="L42" s="262">
        <v>0</v>
      </c>
      <c r="M42" s="83">
        <v>0</v>
      </c>
    </row>
    <row r="43" spans="1:13" ht="15.75" thickBot="1">
      <c r="A43" s="641"/>
      <c r="B43" s="27" t="s">
        <v>77</v>
      </c>
      <c r="C43" s="28"/>
      <c r="D43" s="29" t="s">
        <v>9</v>
      </c>
      <c r="E43" s="30" t="s">
        <v>10</v>
      </c>
      <c r="F43" s="51">
        <v>0.99</v>
      </c>
      <c r="G43" s="102">
        <v>1</v>
      </c>
      <c r="H43" s="55">
        <v>0</v>
      </c>
      <c r="I43" s="55">
        <v>0</v>
      </c>
      <c r="J43" s="149"/>
      <c r="K43" s="269">
        <v>1</v>
      </c>
      <c r="L43" s="265">
        <v>0</v>
      </c>
      <c r="M43" s="164">
        <v>0</v>
      </c>
    </row>
    <row r="44" spans="1:13" ht="15">
      <c r="A44" s="639" t="s">
        <v>130</v>
      </c>
      <c r="B44" s="22" t="s">
        <v>79</v>
      </c>
      <c r="C44" s="23"/>
      <c r="D44" s="32" t="s">
        <v>15</v>
      </c>
      <c r="E44" s="33" t="s">
        <v>16</v>
      </c>
      <c r="F44" s="49">
        <v>0.99</v>
      </c>
      <c r="G44" s="101">
        <v>1</v>
      </c>
      <c r="H44" s="95">
        <v>0</v>
      </c>
      <c r="I44" s="95">
        <v>0</v>
      </c>
      <c r="J44" s="146"/>
      <c r="K44" s="268">
        <v>1</v>
      </c>
      <c r="L44" s="263">
        <v>0</v>
      </c>
      <c r="M44" s="96">
        <v>0</v>
      </c>
    </row>
    <row r="45" spans="1:13" ht="15">
      <c r="A45" s="640"/>
      <c r="B45" s="25" t="s">
        <v>80</v>
      </c>
      <c r="C45" s="7"/>
      <c r="D45" s="16" t="s">
        <v>19</v>
      </c>
      <c r="E45" s="18" t="s">
        <v>10</v>
      </c>
      <c r="F45" s="50">
        <v>0.99</v>
      </c>
      <c r="G45" s="72">
        <v>1</v>
      </c>
      <c r="H45" s="54">
        <v>0</v>
      </c>
      <c r="I45" s="54">
        <v>0</v>
      </c>
      <c r="J45" s="147"/>
      <c r="K45" s="267">
        <v>1</v>
      </c>
      <c r="L45" s="262">
        <v>0</v>
      </c>
      <c r="M45" s="83">
        <v>0</v>
      </c>
    </row>
    <row r="46" spans="1:13" ht="15">
      <c r="A46" s="640"/>
      <c r="B46" s="25" t="s">
        <v>81</v>
      </c>
      <c r="C46" s="7"/>
      <c r="D46" s="16" t="s">
        <v>15</v>
      </c>
      <c r="E46" s="18" t="s">
        <v>10</v>
      </c>
      <c r="F46" s="50">
        <v>0.99</v>
      </c>
      <c r="G46" s="72">
        <v>1</v>
      </c>
      <c r="H46" s="54">
        <v>0</v>
      </c>
      <c r="I46" s="54">
        <v>0</v>
      </c>
      <c r="J46" s="147"/>
      <c r="K46" s="267">
        <v>1</v>
      </c>
      <c r="L46" s="262">
        <v>0</v>
      </c>
      <c r="M46" s="83">
        <v>0</v>
      </c>
    </row>
    <row r="47" spans="1:13" ht="15">
      <c r="A47" s="640"/>
      <c r="B47" s="25" t="s">
        <v>82</v>
      </c>
      <c r="C47" s="7"/>
      <c r="D47" s="16" t="s">
        <v>15</v>
      </c>
      <c r="E47" s="18" t="s">
        <v>10</v>
      </c>
      <c r="F47" s="50">
        <v>0.99</v>
      </c>
      <c r="G47" s="72">
        <v>1</v>
      </c>
      <c r="H47" s="54">
        <v>0</v>
      </c>
      <c r="I47" s="54">
        <v>0</v>
      </c>
      <c r="J47" s="147"/>
      <c r="K47" s="267">
        <v>1</v>
      </c>
      <c r="L47" s="262">
        <v>0</v>
      </c>
      <c r="M47" s="83">
        <v>0</v>
      </c>
    </row>
    <row r="48" spans="1:13" ht="15">
      <c r="A48" s="640"/>
      <c r="B48" s="25" t="s">
        <v>83</v>
      </c>
      <c r="C48" s="7"/>
      <c r="D48" s="16" t="s">
        <v>19</v>
      </c>
      <c r="E48" s="18" t="s">
        <v>10</v>
      </c>
      <c r="F48" s="50">
        <v>0.99</v>
      </c>
      <c r="G48" s="72">
        <v>1</v>
      </c>
      <c r="H48" s="54">
        <v>0</v>
      </c>
      <c r="I48" s="54">
        <v>0</v>
      </c>
      <c r="J48" s="147"/>
      <c r="K48" s="267">
        <v>1</v>
      </c>
      <c r="L48" s="262">
        <v>0</v>
      </c>
      <c r="M48" s="83">
        <v>0</v>
      </c>
    </row>
    <row r="49" spans="1:13" ht="15.75" thickBot="1">
      <c r="A49" s="641"/>
      <c r="B49" s="27" t="s">
        <v>84</v>
      </c>
      <c r="C49" s="28"/>
      <c r="D49" s="29" t="s">
        <v>84</v>
      </c>
      <c r="E49" s="34" t="s">
        <v>10</v>
      </c>
      <c r="F49" s="51">
        <v>0.99</v>
      </c>
      <c r="G49" s="102">
        <v>1</v>
      </c>
      <c r="H49" s="55">
        <v>0</v>
      </c>
      <c r="I49" s="55">
        <v>0</v>
      </c>
      <c r="J49" s="149"/>
      <c r="K49" s="269">
        <v>1</v>
      </c>
      <c r="L49" s="265">
        <v>0</v>
      </c>
      <c r="M49" s="164">
        <v>0</v>
      </c>
    </row>
    <row r="50" spans="1:13" ht="15">
      <c r="A50" s="624" t="s">
        <v>85</v>
      </c>
      <c r="B50" s="65" t="s">
        <v>86</v>
      </c>
      <c r="C50" s="31"/>
      <c r="D50" s="20" t="s">
        <v>19</v>
      </c>
      <c r="E50" s="21" t="s">
        <v>10</v>
      </c>
      <c r="F50" s="52">
        <v>0.99</v>
      </c>
      <c r="G50" s="100">
        <v>1</v>
      </c>
      <c r="H50" s="81">
        <v>0</v>
      </c>
      <c r="I50" s="81">
        <v>0</v>
      </c>
      <c r="J50" s="150"/>
      <c r="K50" s="270">
        <v>1</v>
      </c>
      <c r="L50" s="263">
        <v>0</v>
      </c>
      <c r="M50" s="96">
        <v>0</v>
      </c>
    </row>
    <row r="51" spans="1:13" ht="15">
      <c r="A51" s="624"/>
      <c r="B51" s="37" t="s">
        <v>173</v>
      </c>
      <c r="C51" s="19"/>
      <c r="D51" s="16" t="s">
        <v>19</v>
      </c>
      <c r="E51" s="18" t="s">
        <v>10</v>
      </c>
      <c r="F51" s="50">
        <v>0.99</v>
      </c>
      <c r="G51" s="72">
        <v>1</v>
      </c>
      <c r="H51" s="54">
        <v>0</v>
      </c>
      <c r="I51" s="54">
        <v>0</v>
      </c>
      <c r="J51" s="147"/>
      <c r="K51" s="267">
        <v>1</v>
      </c>
      <c r="L51" s="262">
        <v>0</v>
      </c>
      <c r="M51" s="83">
        <v>0</v>
      </c>
    </row>
    <row r="52" spans="1:13" ht="15">
      <c r="A52" s="624"/>
      <c r="B52" s="37" t="s">
        <v>87</v>
      </c>
      <c r="C52" s="19"/>
      <c r="D52" s="16" t="s">
        <v>19</v>
      </c>
      <c r="E52" s="18" t="s">
        <v>10</v>
      </c>
      <c r="F52" s="50">
        <v>0.99</v>
      </c>
      <c r="G52" s="72">
        <v>1</v>
      </c>
      <c r="H52" s="54">
        <v>0</v>
      </c>
      <c r="I52" s="54">
        <v>0</v>
      </c>
      <c r="J52" s="147"/>
      <c r="K52" s="267">
        <v>1</v>
      </c>
      <c r="L52" s="262">
        <v>0</v>
      </c>
      <c r="M52" s="83">
        <v>0</v>
      </c>
    </row>
    <row r="53" spans="1:13" ht="15">
      <c r="A53" s="624"/>
      <c r="B53" s="37" t="s">
        <v>88</v>
      </c>
      <c r="C53" s="19"/>
      <c r="D53" s="16" t="s">
        <v>19</v>
      </c>
      <c r="E53" s="18" t="s">
        <v>10</v>
      </c>
      <c r="F53" s="50">
        <v>0.99</v>
      </c>
      <c r="G53" s="72">
        <v>1</v>
      </c>
      <c r="H53" s="54">
        <v>0</v>
      </c>
      <c r="I53" s="54">
        <v>0</v>
      </c>
      <c r="J53" s="147"/>
      <c r="K53" s="267">
        <v>1</v>
      </c>
      <c r="L53" s="262">
        <v>0</v>
      </c>
      <c r="M53" s="83">
        <v>0</v>
      </c>
    </row>
    <row r="54" spans="1:13" ht="15">
      <c r="A54" s="624"/>
      <c r="B54" s="37" t="s">
        <v>89</v>
      </c>
      <c r="C54" s="19"/>
      <c r="D54" s="16" t="s">
        <v>19</v>
      </c>
      <c r="E54" s="18" t="s">
        <v>10</v>
      </c>
      <c r="F54" s="50">
        <v>0.99</v>
      </c>
      <c r="G54" s="72">
        <v>1</v>
      </c>
      <c r="H54" s="54">
        <v>0</v>
      </c>
      <c r="I54" s="54">
        <v>0</v>
      </c>
      <c r="J54" s="147"/>
      <c r="K54" s="267">
        <v>1</v>
      </c>
      <c r="L54" s="262">
        <v>0</v>
      </c>
      <c r="M54" s="83">
        <v>0</v>
      </c>
    </row>
    <row r="55" spans="1:13" ht="15">
      <c r="A55" s="624"/>
      <c r="B55" s="37" t="s">
        <v>90</v>
      </c>
      <c r="C55" s="19"/>
      <c r="D55" s="16" t="s">
        <v>9</v>
      </c>
      <c r="E55" s="18" t="s">
        <v>10</v>
      </c>
      <c r="F55" s="50">
        <v>0.99</v>
      </c>
      <c r="G55" s="72">
        <v>1</v>
      </c>
      <c r="H55" s="54">
        <v>0</v>
      </c>
      <c r="I55" s="54">
        <v>0</v>
      </c>
      <c r="J55" s="147"/>
      <c r="K55" s="267">
        <v>1</v>
      </c>
      <c r="L55" s="262">
        <v>0</v>
      </c>
      <c r="M55" s="83">
        <v>0</v>
      </c>
    </row>
    <row r="56" spans="1:13" ht="15.75" thickBot="1">
      <c r="A56" s="624"/>
      <c r="B56" s="60" t="s">
        <v>91</v>
      </c>
      <c r="C56" s="61"/>
      <c r="D56" s="62" t="s">
        <v>9</v>
      </c>
      <c r="E56" s="63" t="s">
        <v>10</v>
      </c>
      <c r="F56" s="64">
        <v>0.99</v>
      </c>
      <c r="G56" s="85">
        <v>1</v>
      </c>
      <c r="H56" s="86">
        <v>0</v>
      </c>
      <c r="I56" s="86">
        <v>0</v>
      </c>
      <c r="J56" s="151"/>
      <c r="K56" s="271">
        <v>1</v>
      </c>
      <c r="L56" s="264">
        <v>0</v>
      </c>
      <c r="M56" s="162">
        <v>0</v>
      </c>
    </row>
    <row r="57" spans="1:13" ht="15">
      <c r="A57" s="626" t="s">
        <v>92</v>
      </c>
      <c r="B57" s="35" t="s">
        <v>93</v>
      </c>
      <c r="C57" s="36"/>
      <c r="D57" s="32" t="s">
        <v>15</v>
      </c>
      <c r="E57" s="33" t="s">
        <v>10</v>
      </c>
      <c r="F57" s="49">
        <v>0.99</v>
      </c>
      <c r="G57" s="94">
        <v>1</v>
      </c>
      <c r="H57" s="95">
        <v>0</v>
      </c>
      <c r="I57" s="95">
        <v>0</v>
      </c>
      <c r="J57" s="146"/>
      <c r="K57" s="272">
        <v>1</v>
      </c>
      <c r="L57" s="263">
        <v>0</v>
      </c>
      <c r="M57" s="96">
        <v>0</v>
      </c>
    </row>
    <row r="58" spans="1:13" ht="15">
      <c r="A58" s="624"/>
      <c r="B58" s="37" t="s">
        <v>94</v>
      </c>
      <c r="C58" s="19"/>
      <c r="D58" s="16" t="s">
        <v>25</v>
      </c>
      <c r="E58" s="18" t="s">
        <v>10</v>
      </c>
      <c r="F58" s="50">
        <v>0.99</v>
      </c>
      <c r="G58" s="75">
        <v>1</v>
      </c>
      <c r="H58" s="54">
        <v>0</v>
      </c>
      <c r="I58" s="54">
        <v>0</v>
      </c>
      <c r="J58" s="147"/>
      <c r="K58" s="273">
        <v>1</v>
      </c>
      <c r="L58" s="262">
        <v>0</v>
      </c>
      <c r="M58" s="83">
        <v>0</v>
      </c>
    </row>
    <row r="59" spans="1:13" ht="15">
      <c r="A59" s="624"/>
      <c r="B59" s="37" t="s">
        <v>95</v>
      </c>
      <c r="C59" s="19"/>
      <c r="D59" s="16" t="s">
        <v>15</v>
      </c>
      <c r="E59" s="18" t="s">
        <v>10</v>
      </c>
      <c r="F59" s="53">
        <v>0.999</v>
      </c>
      <c r="G59" s="75">
        <v>1</v>
      </c>
      <c r="H59" s="54">
        <v>0</v>
      </c>
      <c r="I59" s="54">
        <v>0</v>
      </c>
      <c r="J59" s="147"/>
      <c r="K59" s="273">
        <v>1</v>
      </c>
      <c r="L59" s="262">
        <v>0</v>
      </c>
      <c r="M59" s="83">
        <v>0</v>
      </c>
    </row>
    <row r="60" spans="1:13" ht="15">
      <c r="A60" s="624"/>
      <c r="B60" s="37" t="s">
        <v>96</v>
      </c>
      <c r="C60" s="19"/>
      <c r="D60" s="16" t="s">
        <v>15</v>
      </c>
      <c r="E60" s="18" t="s">
        <v>10</v>
      </c>
      <c r="F60" s="53">
        <v>0.999</v>
      </c>
      <c r="G60" s="75">
        <v>1</v>
      </c>
      <c r="H60" s="54">
        <v>0</v>
      </c>
      <c r="I60" s="54">
        <v>0</v>
      </c>
      <c r="J60" s="147"/>
      <c r="K60" s="273">
        <v>1</v>
      </c>
      <c r="L60" s="262">
        <v>0</v>
      </c>
      <c r="M60" s="83">
        <v>0</v>
      </c>
    </row>
    <row r="61" spans="1:13" ht="15.75" thickBot="1">
      <c r="A61" s="625"/>
      <c r="B61" s="38" t="s">
        <v>97</v>
      </c>
      <c r="C61" s="39"/>
      <c r="D61" s="29" t="s">
        <v>25</v>
      </c>
      <c r="E61" s="34" t="s">
        <v>10</v>
      </c>
      <c r="F61" s="51">
        <v>0.99</v>
      </c>
      <c r="G61" s="80">
        <v>1</v>
      </c>
      <c r="H61" s="55">
        <v>0</v>
      </c>
      <c r="I61" s="55">
        <v>0</v>
      </c>
      <c r="J61" s="149"/>
      <c r="K61" s="274">
        <v>1</v>
      </c>
      <c r="L61" s="264">
        <v>0</v>
      </c>
      <c r="M61" s="162">
        <v>0</v>
      </c>
    </row>
    <row r="62" spans="1:13" ht="15">
      <c r="A62" s="624" t="s">
        <v>98</v>
      </c>
      <c r="B62" s="65" t="s">
        <v>99</v>
      </c>
      <c r="C62" s="31"/>
      <c r="D62" s="20" t="s">
        <v>15</v>
      </c>
      <c r="E62" s="21" t="s">
        <v>16</v>
      </c>
      <c r="F62" s="97">
        <v>0.999</v>
      </c>
      <c r="G62" s="98">
        <v>1</v>
      </c>
      <c r="H62" s="81">
        <v>0</v>
      </c>
      <c r="I62" s="81">
        <v>0</v>
      </c>
      <c r="J62" s="150"/>
      <c r="K62" s="275">
        <v>1</v>
      </c>
      <c r="L62" s="259">
        <v>0</v>
      </c>
      <c r="M62" s="82">
        <v>0</v>
      </c>
    </row>
    <row r="63" spans="1:13" ht="15">
      <c r="A63" s="624"/>
      <c r="B63" s="37" t="s">
        <v>100</v>
      </c>
      <c r="C63" s="19"/>
      <c r="D63" s="16" t="s">
        <v>19</v>
      </c>
      <c r="E63" s="18" t="s">
        <v>10</v>
      </c>
      <c r="F63" s="53">
        <v>0.999</v>
      </c>
      <c r="G63" s="98">
        <v>1</v>
      </c>
      <c r="H63" s="54">
        <v>0</v>
      </c>
      <c r="I63" s="54">
        <v>0</v>
      </c>
      <c r="J63" s="153"/>
      <c r="K63" s="292">
        <v>0.9952</v>
      </c>
      <c r="L63" s="260">
        <v>0</v>
      </c>
      <c r="M63" s="83">
        <v>0</v>
      </c>
    </row>
    <row r="64" spans="1:13" ht="15">
      <c r="A64" s="624"/>
      <c r="B64" s="37" t="s">
        <v>101</v>
      </c>
      <c r="C64" s="19"/>
      <c r="D64" s="16" t="s">
        <v>15</v>
      </c>
      <c r="E64" s="18" t="s">
        <v>16</v>
      </c>
      <c r="F64" s="53">
        <v>0.999</v>
      </c>
      <c r="G64" s="75">
        <v>1</v>
      </c>
      <c r="H64" s="54">
        <v>0</v>
      </c>
      <c r="I64" s="54">
        <v>0</v>
      </c>
      <c r="J64" s="147"/>
      <c r="K64" s="273">
        <v>1</v>
      </c>
      <c r="L64" s="260">
        <v>0</v>
      </c>
      <c r="M64" s="83">
        <v>0</v>
      </c>
    </row>
    <row r="65" spans="1:13" ht="15">
      <c r="A65" s="624"/>
      <c r="B65" s="37" t="s">
        <v>102</v>
      </c>
      <c r="C65" s="19"/>
      <c r="D65" s="16" t="s">
        <v>15</v>
      </c>
      <c r="E65" s="18" t="s">
        <v>16</v>
      </c>
      <c r="F65" s="53">
        <v>0.999</v>
      </c>
      <c r="G65" s="75">
        <v>1</v>
      </c>
      <c r="H65" s="54">
        <v>0</v>
      </c>
      <c r="I65" s="54">
        <v>0</v>
      </c>
      <c r="J65" s="147"/>
      <c r="K65" s="273">
        <v>1</v>
      </c>
      <c r="L65" s="260">
        <v>0</v>
      </c>
      <c r="M65" s="83">
        <v>0</v>
      </c>
    </row>
    <row r="66" spans="1:13" ht="15">
      <c r="A66" s="624"/>
      <c r="B66" s="37" t="s">
        <v>103</v>
      </c>
      <c r="C66" s="19"/>
      <c r="D66" s="16" t="s">
        <v>15</v>
      </c>
      <c r="E66" s="18" t="s">
        <v>16</v>
      </c>
      <c r="F66" s="53">
        <v>0.999</v>
      </c>
      <c r="G66" s="75">
        <v>1</v>
      </c>
      <c r="H66" s="54">
        <v>0</v>
      </c>
      <c r="I66" s="54">
        <v>0</v>
      </c>
      <c r="J66" s="147"/>
      <c r="K66" s="273">
        <v>1</v>
      </c>
      <c r="L66" s="260">
        <v>0</v>
      </c>
      <c r="M66" s="83">
        <v>0</v>
      </c>
    </row>
    <row r="67" spans="1:13" ht="15">
      <c r="A67" s="624"/>
      <c r="B67" s="37" t="s">
        <v>128</v>
      </c>
      <c r="C67" s="19"/>
      <c r="D67" s="16" t="s">
        <v>15</v>
      </c>
      <c r="E67" s="18" t="s">
        <v>10</v>
      </c>
      <c r="F67" s="50">
        <v>0.99</v>
      </c>
      <c r="G67" s="75">
        <v>1</v>
      </c>
      <c r="H67" s="54">
        <v>0</v>
      </c>
      <c r="I67" s="54">
        <v>0</v>
      </c>
      <c r="J67" s="147"/>
      <c r="K67" s="273">
        <v>1</v>
      </c>
      <c r="L67" s="260">
        <v>0</v>
      </c>
      <c r="M67" s="83">
        <v>0</v>
      </c>
    </row>
    <row r="68" spans="1:13" ht="15">
      <c r="A68" s="624"/>
      <c r="B68" s="37" t="s">
        <v>105</v>
      </c>
      <c r="C68" s="19"/>
      <c r="D68" s="16" t="s">
        <v>9</v>
      </c>
      <c r="E68" s="18" t="s">
        <v>106</v>
      </c>
      <c r="F68" s="57">
        <v>0.5</v>
      </c>
      <c r="G68" s="75">
        <v>1</v>
      </c>
      <c r="H68" s="54">
        <v>0</v>
      </c>
      <c r="I68" s="54">
        <v>0</v>
      </c>
      <c r="J68" s="147"/>
      <c r="K68" s="273">
        <v>1</v>
      </c>
      <c r="L68" s="260">
        <v>0</v>
      </c>
      <c r="M68" s="83">
        <v>0</v>
      </c>
    </row>
    <row r="69" spans="1:13" ht="15">
      <c r="A69" s="624"/>
      <c r="B69" s="37" t="s">
        <v>107</v>
      </c>
      <c r="C69" s="19"/>
      <c r="D69" s="16" t="s">
        <v>9</v>
      </c>
      <c r="E69" s="18" t="s">
        <v>10</v>
      </c>
      <c r="F69" s="54" t="s">
        <v>69</v>
      </c>
      <c r="G69" s="76" t="s">
        <v>69</v>
      </c>
      <c r="H69" s="54"/>
      <c r="I69" s="54"/>
      <c r="J69" s="147"/>
      <c r="K69" s="276" t="s">
        <v>69</v>
      </c>
      <c r="L69" s="262"/>
      <c r="M69" s="83"/>
    </row>
    <row r="70" spans="1:13" ht="15.75" thickBot="1">
      <c r="A70" s="624"/>
      <c r="B70" s="60" t="s">
        <v>108</v>
      </c>
      <c r="C70" s="61"/>
      <c r="D70" s="62" t="s">
        <v>9</v>
      </c>
      <c r="E70" s="63" t="s">
        <v>10</v>
      </c>
      <c r="F70" s="86" t="s">
        <v>69</v>
      </c>
      <c r="G70" s="92" t="s">
        <v>69</v>
      </c>
      <c r="H70" s="86"/>
      <c r="I70" s="86"/>
      <c r="J70" s="151"/>
      <c r="K70" s="277" t="s">
        <v>69</v>
      </c>
      <c r="L70" s="265"/>
      <c r="M70" s="164"/>
    </row>
    <row r="71" spans="1:13" ht="15">
      <c r="A71" s="639" t="s">
        <v>109</v>
      </c>
      <c r="B71" s="35" t="s">
        <v>110</v>
      </c>
      <c r="C71" s="36"/>
      <c r="D71" s="32" t="s">
        <v>15</v>
      </c>
      <c r="E71" s="33" t="s">
        <v>10</v>
      </c>
      <c r="F71" s="93">
        <v>0.98</v>
      </c>
      <c r="G71" s="94">
        <v>1</v>
      </c>
      <c r="H71" s="95">
        <v>0</v>
      </c>
      <c r="I71" s="95">
        <v>0</v>
      </c>
      <c r="J71" s="146"/>
      <c r="K71" s="272">
        <v>1</v>
      </c>
      <c r="L71" s="263">
        <v>0</v>
      </c>
      <c r="M71" s="96">
        <v>0</v>
      </c>
    </row>
    <row r="72" spans="1:13" ht="15">
      <c r="A72" s="640"/>
      <c r="B72" s="37" t="s">
        <v>111</v>
      </c>
      <c r="C72" s="19"/>
      <c r="D72" s="16" t="s">
        <v>25</v>
      </c>
      <c r="E72" s="18" t="s">
        <v>10</v>
      </c>
      <c r="F72" s="56">
        <v>0.9</v>
      </c>
      <c r="G72" s="75">
        <v>1</v>
      </c>
      <c r="H72" s="54">
        <v>0</v>
      </c>
      <c r="I72" s="54">
        <v>0</v>
      </c>
      <c r="J72" s="147"/>
      <c r="K72" s="273">
        <v>1</v>
      </c>
      <c r="L72" s="262">
        <v>0</v>
      </c>
      <c r="M72" s="83">
        <v>0</v>
      </c>
    </row>
    <row r="73" spans="1:13" ht="15.75" thickBot="1">
      <c r="A73" s="641"/>
      <c r="B73" s="38" t="s">
        <v>112</v>
      </c>
      <c r="C73" s="39"/>
      <c r="D73" s="29" t="s">
        <v>15</v>
      </c>
      <c r="E73" s="34" t="s">
        <v>10</v>
      </c>
      <c r="F73" s="58">
        <v>0.99</v>
      </c>
      <c r="G73" s="80">
        <v>1</v>
      </c>
      <c r="H73" s="55">
        <v>0</v>
      </c>
      <c r="I73" s="55">
        <v>0</v>
      </c>
      <c r="J73" s="149"/>
      <c r="K73" s="274">
        <v>1</v>
      </c>
      <c r="L73" s="264">
        <v>0</v>
      </c>
      <c r="M73" s="162">
        <v>0</v>
      </c>
    </row>
    <row r="74" spans="1:13" ht="15.75" thickBot="1">
      <c r="A74" s="88" t="s">
        <v>129</v>
      </c>
      <c r="B74" s="40" t="s">
        <v>114</v>
      </c>
      <c r="C74" s="41"/>
      <c r="D74" s="42" t="s">
        <v>15</v>
      </c>
      <c r="E74" s="43" t="s">
        <v>115</v>
      </c>
      <c r="F74" s="59">
        <v>0.99</v>
      </c>
      <c r="G74" s="89">
        <v>1</v>
      </c>
      <c r="H74" s="90">
        <v>0</v>
      </c>
      <c r="I74" s="90">
        <v>0</v>
      </c>
      <c r="J74" s="152"/>
      <c r="K74" s="278">
        <v>1</v>
      </c>
      <c r="L74" s="261">
        <v>0</v>
      </c>
      <c r="M74" s="91">
        <v>0</v>
      </c>
    </row>
    <row r="75" spans="1:13" ht="15.75" thickBot="1">
      <c r="A75" s="88" t="s">
        <v>116</v>
      </c>
      <c r="B75" s="40" t="s">
        <v>117</v>
      </c>
      <c r="C75" s="41"/>
      <c r="D75" s="42" t="s">
        <v>15</v>
      </c>
      <c r="E75" s="43" t="s">
        <v>16</v>
      </c>
      <c r="F75" s="59">
        <v>0.95</v>
      </c>
      <c r="G75" s="89">
        <v>1</v>
      </c>
      <c r="H75" s="90">
        <v>0</v>
      </c>
      <c r="I75" s="90">
        <v>0</v>
      </c>
      <c r="J75" s="152"/>
      <c r="K75" s="278">
        <v>1</v>
      </c>
      <c r="L75" s="261">
        <v>0</v>
      </c>
      <c r="M75" s="91">
        <v>0</v>
      </c>
    </row>
    <row r="76" spans="1:13" ht="15.75" thickBot="1">
      <c r="A76" s="1"/>
      <c r="B76" s="2"/>
      <c r="C76" s="2"/>
      <c r="D76" s="3"/>
      <c r="E76" s="3"/>
      <c r="F76" s="4"/>
      <c r="G76" s="3"/>
      <c r="H76" s="188">
        <v>2</v>
      </c>
      <c r="I76" s="189">
        <v>0</v>
      </c>
      <c r="K76" s="195"/>
      <c r="L76" s="188">
        <v>5</v>
      </c>
      <c r="M76" s="188">
        <v>0</v>
      </c>
    </row>
    <row r="77" spans="1:11" ht="15">
      <c r="A77" s="70"/>
      <c r="B77" s="6"/>
      <c r="C77" s="71"/>
      <c r="D77" s="5"/>
      <c r="E77" s="5"/>
      <c r="F77" s="5"/>
      <c r="G77" s="5"/>
      <c r="H77" s="66"/>
      <c r="I77" s="66"/>
      <c r="K77" s="195"/>
    </row>
    <row r="78" spans="1:11" ht="15">
      <c r="A78" s="70"/>
      <c r="B78" s="6"/>
      <c r="C78" s="6"/>
      <c r="D78" s="5"/>
      <c r="E78" s="5"/>
      <c r="F78" s="5"/>
      <c r="G78" s="5"/>
      <c r="H78" s="66"/>
      <c r="I78" s="66"/>
      <c r="K78" s="195"/>
    </row>
    <row r="79" spans="1:11" ht="15">
      <c r="A79" s="70"/>
      <c r="B79" s="6"/>
      <c r="C79" s="6"/>
      <c r="D79" s="5"/>
      <c r="E79" s="5"/>
      <c r="F79" s="5"/>
      <c r="G79" s="5"/>
      <c r="H79" s="66"/>
      <c r="I79" s="66"/>
      <c r="K79" s="195"/>
    </row>
    <row r="80" spans="1:11" ht="15">
      <c r="A80" s="70"/>
      <c r="B80" s="6"/>
      <c r="C80" s="6"/>
      <c r="D80" s="5"/>
      <c r="E80" s="5"/>
      <c r="F80" s="5"/>
      <c r="G80" s="5"/>
      <c r="H80" s="66"/>
      <c r="I80" s="66"/>
      <c r="K80" s="195"/>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A62:A70"/>
    <mergeCell ref="A71:A73"/>
    <mergeCell ref="K1:K3"/>
    <mergeCell ref="M1:M3"/>
    <mergeCell ref="A4:A34"/>
    <mergeCell ref="A35:A43"/>
    <mergeCell ref="A44:A49"/>
    <mergeCell ref="A50:A56"/>
    <mergeCell ref="A57:A61"/>
    <mergeCell ref="G1:G3"/>
    <mergeCell ref="H1:H3"/>
    <mergeCell ref="I1:I3"/>
    <mergeCell ref="J1:J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8.xml><?xml version="1.0" encoding="utf-8"?>
<worksheet xmlns="http://schemas.openxmlformats.org/spreadsheetml/2006/main" xmlns:r="http://schemas.openxmlformats.org/officeDocument/2006/relationships">
  <dimension ref="A1:F9"/>
  <sheetViews>
    <sheetView zoomScalePageLayoutView="0" workbookViewId="0" topLeftCell="A1">
      <selection activeCell="Q14" sqref="Q14"/>
    </sheetView>
  </sheetViews>
  <sheetFormatPr defaultColWidth="9.140625" defaultRowHeight="15"/>
  <cols>
    <col min="2" max="2" width="21.140625" style="0" customWidth="1"/>
    <col min="3" max="3" width="12.8515625" style="0" customWidth="1"/>
    <col min="4" max="4" width="26.421875" style="0" customWidth="1"/>
    <col min="5" max="5" width="11.140625" style="0" customWidth="1"/>
  </cols>
  <sheetData>
    <row r="1" spans="1:5" ht="23.25" thickBot="1">
      <c r="A1" s="125" t="s">
        <v>126</v>
      </c>
      <c r="B1" s="126" t="s">
        <v>124</v>
      </c>
      <c r="C1" s="126" t="s">
        <v>121</v>
      </c>
      <c r="D1" s="126" t="s">
        <v>122</v>
      </c>
      <c r="E1" s="126" t="s">
        <v>123</v>
      </c>
    </row>
    <row r="2" spans="1:5" ht="93.75" customHeight="1" thickBot="1">
      <c r="A2" s="127">
        <v>42536</v>
      </c>
      <c r="B2" s="128" t="s">
        <v>37</v>
      </c>
      <c r="C2" s="190">
        <v>21625</v>
      </c>
      <c r="D2" s="191" t="s">
        <v>167</v>
      </c>
      <c r="E2" s="128" t="s">
        <v>125</v>
      </c>
    </row>
    <row r="3" spans="1:5" ht="46.5" thickBot="1">
      <c r="A3" s="127">
        <v>42544</v>
      </c>
      <c r="B3" s="128" t="s">
        <v>33</v>
      </c>
      <c r="C3" s="190">
        <v>21891</v>
      </c>
      <c r="D3" s="191" t="s">
        <v>168</v>
      </c>
      <c r="E3" s="128" t="s">
        <v>125</v>
      </c>
    </row>
    <row r="5" spans="1:6" ht="15">
      <c r="A5" s="192"/>
      <c r="B5" s="192"/>
      <c r="C5" s="193"/>
      <c r="D5" s="193"/>
      <c r="E5" s="193"/>
      <c r="F5" s="120"/>
    </row>
    <row r="6" spans="1:6" ht="15">
      <c r="A6" s="120"/>
      <c r="B6" s="120"/>
      <c r="C6" s="120"/>
      <c r="D6" s="120"/>
      <c r="E6" s="120"/>
      <c r="F6" s="120"/>
    </row>
    <row r="7" spans="1:6" ht="15">
      <c r="A7" s="187"/>
      <c r="B7" s="194"/>
      <c r="C7" s="194"/>
      <c r="D7" s="194"/>
      <c r="E7" s="194"/>
      <c r="F7" s="120"/>
    </row>
    <row r="8" spans="1:6" ht="15">
      <c r="A8" s="120"/>
      <c r="B8" s="120"/>
      <c r="C8" s="120"/>
      <c r="D8" s="120"/>
      <c r="E8" s="120"/>
      <c r="F8" s="120"/>
    </row>
    <row r="9" spans="1:6" ht="15">
      <c r="A9" s="120"/>
      <c r="B9" s="120"/>
      <c r="C9" s="120"/>
      <c r="D9" s="120"/>
      <c r="E9" s="120"/>
      <c r="F9" s="120"/>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M91"/>
  <sheetViews>
    <sheetView zoomScale="90" zoomScaleNormal="90" zoomScalePageLayoutView="0" workbookViewId="0" topLeftCell="A49">
      <selection activeCell="H1" sqref="H1:H76"/>
    </sheetView>
  </sheetViews>
  <sheetFormatPr defaultColWidth="9.140625" defaultRowHeight="15"/>
  <cols>
    <col min="1" max="1" width="19.57421875" style="195" bestFit="1" customWidth="1"/>
    <col min="2" max="2" width="32.7109375" style="195" bestFit="1" customWidth="1"/>
    <col min="3" max="3" width="16.7109375" style="195" customWidth="1"/>
    <col min="4" max="4" width="17.00390625" style="195" bestFit="1" customWidth="1"/>
    <col min="5" max="9" width="9.140625" style="195" customWidth="1"/>
    <col min="10" max="10" width="28.7109375" style="195" customWidth="1"/>
    <col min="11" max="16384" width="9.140625" style="195" customWidth="1"/>
  </cols>
  <sheetData>
    <row r="1" spans="1:13" ht="15.75" customHeight="1">
      <c r="A1" s="626" t="s">
        <v>0</v>
      </c>
      <c r="B1" s="627" t="s">
        <v>1</v>
      </c>
      <c r="C1" s="630" t="s">
        <v>2</v>
      </c>
      <c r="D1" s="633" t="s">
        <v>3</v>
      </c>
      <c r="E1" s="636" t="s">
        <v>4</v>
      </c>
      <c r="F1" s="636" t="s">
        <v>5</v>
      </c>
      <c r="G1" s="617" t="s">
        <v>170</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5"/>
      <c r="L3" s="619"/>
      <c r="M3" s="619"/>
    </row>
    <row r="4" spans="1:13" ht="33.75">
      <c r="A4" s="624" t="s">
        <v>6</v>
      </c>
      <c r="B4" s="22" t="s">
        <v>7</v>
      </c>
      <c r="C4" s="23" t="s">
        <v>8</v>
      </c>
      <c r="D4" s="77" t="s">
        <v>9</v>
      </c>
      <c r="E4" s="78" t="s">
        <v>10</v>
      </c>
      <c r="F4" s="52">
        <v>0.99</v>
      </c>
      <c r="G4" s="79">
        <v>1</v>
      </c>
      <c r="H4" s="81">
        <v>0</v>
      </c>
      <c r="I4" s="95">
        <v>0</v>
      </c>
      <c r="J4" s="142"/>
      <c r="K4" s="306">
        <v>1</v>
      </c>
      <c r="L4" s="283">
        <v>0</v>
      </c>
      <c r="M4" s="96">
        <v>0</v>
      </c>
    </row>
    <row r="5" spans="1:13" ht="15">
      <c r="A5" s="624"/>
      <c r="B5" s="25" t="s">
        <v>11</v>
      </c>
      <c r="C5" s="7" t="s">
        <v>12</v>
      </c>
      <c r="D5" s="8" t="s">
        <v>9</v>
      </c>
      <c r="E5" s="9" t="s">
        <v>10</v>
      </c>
      <c r="F5" s="10">
        <v>0.99</v>
      </c>
      <c r="G5" s="72">
        <v>1</v>
      </c>
      <c r="H5" s="54">
        <v>0</v>
      </c>
      <c r="I5" s="54">
        <v>0</v>
      </c>
      <c r="J5" s="143"/>
      <c r="K5" s="294">
        <v>1</v>
      </c>
      <c r="L5" s="282">
        <v>0</v>
      </c>
      <c r="M5" s="83">
        <v>0</v>
      </c>
    </row>
    <row r="6" spans="1:13" ht="15">
      <c r="A6" s="624"/>
      <c r="B6" s="25" t="s">
        <v>13</v>
      </c>
      <c r="C6" s="11" t="s">
        <v>14</v>
      </c>
      <c r="D6" s="8" t="s">
        <v>15</v>
      </c>
      <c r="E6" s="12" t="s">
        <v>16</v>
      </c>
      <c r="F6" s="10">
        <v>0.99</v>
      </c>
      <c r="G6" s="72">
        <v>1</v>
      </c>
      <c r="H6" s="54">
        <v>0</v>
      </c>
      <c r="I6" s="54">
        <v>0</v>
      </c>
      <c r="J6" s="143"/>
      <c r="K6" s="294">
        <v>1</v>
      </c>
      <c r="L6" s="282">
        <v>0</v>
      </c>
      <c r="M6" s="83">
        <v>0</v>
      </c>
    </row>
    <row r="7" spans="1:13" ht="15">
      <c r="A7" s="624"/>
      <c r="B7" s="25" t="s">
        <v>17</v>
      </c>
      <c r="C7" s="7" t="s">
        <v>18</v>
      </c>
      <c r="D7" s="8" t="s">
        <v>19</v>
      </c>
      <c r="E7" s="9" t="s">
        <v>10</v>
      </c>
      <c r="F7" s="10">
        <v>0.99</v>
      </c>
      <c r="G7" s="72">
        <v>1</v>
      </c>
      <c r="H7" s="54">
        <v>0</v>
      </c>
      <c r="I7" s="54">
        <v>0</v>
      </c>
      <c r="J7" s="143"/>
      <c r="K7" s="294">
        <v>1</v>
      </c>
      <c r="L7" s="282">
        <v>0</v>
      </c>
      <c r="M7" s="83">
        <v>0</v>
      </c>
    </row>
    <row r="8" spans="1:13" ht="15">
      <c r="A8" s="624"/>
      <c r="B8" s="26" t="s">
        <v>20</v>
      </c>
      <c r="C8" s="13" t="s">
        <v>21</v>
      </c>
      <c r="D8" s="14" t="s">
        <v>9</v>
      </c>
      <c r="E8" s="15" t="s">
        <v>10</v>
      </c>
      <c r="F8" s="10">
        <v>0.95</v>
      </c>
      <c r="G8" s="72">
        <v>1</v>
      </c>
      <c r="H8" s="54">
        <v>0</v>
      </c>
      <c r="I8" s="54">
        <v>0</v>
      </c>
      <c r="J8" s="144"/>
      <c r="K8" s="294">
        <v>1</v>
      </c>
      <c r="L8" s="282">
        <v>0</v>
      </c>
      <c r="M8" s="83">
        <v>0</v>
      </c>
    </row>
    <row r="9" spans="1:13" ht="15">
      <c r="A9" s="624"/>
      <c r="B9" s="25" t="s">
        <v>22</v>
      </c>
      <c r="C9" s="7" t="s">
        <v>18</v>
      </c>
      <c r="D9" s="8" t="s">
        <v>19</v>
      </c>
      <c r="E9" s="9" t="s">
        <v>10</v>
      </c>
      <c r="F9" s="10">
        <v>0.99</v>
      </c>
      <c r="G9" s="72">
        <v>1</v>
      </c>
      <c r="H9" s="54">
        <v>0</v>
      </c>
      <c r="I9" s="54">
        <v>0</v>
      </c>
      <c r="J9" s="143"/>
      <c r="K9" s="294">
        <v>1</v>
      </c>
      <c r="L9" s="282">
        <v>0</v>
      </c>
      <c r="M9" s="83">
        <v>0</v>
      </c>
    </row>
    <row r="10" spans="1:13" ht="15" customHeight="1">
      <c r="A10" s="624"/>
      <c r="B10" s="25" t="s">
        <v>23</v>
      </c>
      <c r="C10" s="7" t="s">
        <v>24</v>
      </c>
      <c r="D10" s="8" t="s">
        <v>25</v>
      </c>
      <c r="E10" s="9" t="s">
        <v>10</v>
      </c>
      <c r="F10" s="10">
        <v>0.99</v>
      </c>
      <c r="G10" s="72">
        <v>1</v>
      </c>
      <c r="H10" s="54">
        <v>0</v>
      </c>
      <c r="I10" s="54">
        <v>0</v>
      </c>
      <c r="J10" s="143"/>
      <c r="K10" s="294">
        <v>1</v>
      </c>
      <c r="L10" s="282">
        <v>0</v>
      </c>
      <c r="M10" s="83">
        <v>0</v>
      </c>
    </row>
    <row r="11" spans="1:13" ht="15">
      <c r="A11" s="624"/>
      <c r="B11" s="25" t="s">
        <v>26</v>
      </c>
      <c r="C11" s="7" t="s">
        <v>27</v>
      </c>
      <c r="D11" s="8" t="s">
        <v>25</v>
      </c>
      <c r="E11" s="9" t="s">
        <v>10</v>
      </c>
      <c r="F11" s="10">
        <v>0.99</v>
      </c>
      <c r="G11" s="72">
        <v>1</v>
      </c>
      <c r="H11" s="54">
        <v>0</v>
      </c>
      <c r="I11" s="54">
        <v>0</v>
      </c>
      <c r="J11" s="143"/>
      <c r="K11" s="294">
        <v>1</v>
      </c>
      <c r="L11" s="282">
        <v>0</v>
      </c>
      <c r="M11" s="83">
        <v>0</v>
      </c>
    </row>
    <row r="12" spans="1:13" ht="15">
      <c r="A12" s="624"/>
      <c r="B12" s="25" t="s">
        <v>28</v>
      </c>
      <c r="C12" s="7" t="s">
        <v>29</v>
      </c>
      <c r="D12" s="8" t="s">
        <v>25</v>
      </c>
      <c r="E12" s="9" t="s">
        <v>10</v>
      </c>
      <c r="F12" s="10">
        <v>0.99</v>
      </c>
      <c r="G12" s="108">
        <v>0.9291</v>
      </c>
      <c r="H12" s="54">
        <v>2</v>
      </c>
      <c r="I12" s="54">
        <v>0</v>
      </c>
      <c r="J12" s="143"/>
      <c r="K12" s="307">
        <v>0.9602</v>
      </c>
      <c r="L12" s="282">
        <v>3</v>
      </c>
      <c r="M12" s="83">
        <v>0</v>
      </c>
    </row>
    <row r="13" spans="1:13" ht="22.5">
      <c r="A13" s="624"/>
      <c r="B13" s="25" t="s">
        <v>30</v>
      </c>
      <c r="C13" s="7" t="s">
        <v>31</v>
      </c>
      <c r="D13" s="8" t="s">
        <v>25</v>
      </c>
      <c r="E13" s="9" t="s">
        <v>10</v>
      </c>
      <c r="F13" s="10">
        <v>0.99</v>
      </c>
      <c r="G13" s="72">
        <v>1</v>
      </c>
      <c r="H13" s="54">
        <v>0</v>
      </c>
      <c r="I13" s="54">
        <v>0</v>
      </c>
      <c r="J13" s="143"/>
      <c r="K13" s="294">
        <v>1</v>
      </c>
      <c r="L13" s="282">
        <v>0</v>
      </c>
      <c r="M13" s="83">
        <v>0</v>
      </c>
    </row>
    <row r="14" spans="1:13" ht="15" customHeight="1">
      <c r="A14" s="624"/>
      <c r="B14" s="25" t="s">
        <v>32</v>
      </c>
      <c r="C14" s="7" t="s">
        <v>33</v>
      </c>
      <c r="D14" s="8" t="s">
        <v>19</v>
      </c>
      <c r="E14" s="9" t="s">
        <v>10</v>
      </c>
      <c r="F14" s="10">
        <v>0.99</v>
      </c>
      <c r="G14" s="108">
        <v>0.9291</v>
      </c>
      <c r="H14" s="54">
        <v>2</v>
      </c>
      <c r="I14" s="54">
        <v>0</v>
      </c>
      <c r="J14" s="143"/>
      <c r="K14" s="307">
        <v>0.9602</v>
      </c>
      <c r="L14" s="282">
        <v>3</v>
      </c>
      <c r="M14" s="83">
        <v>0</v>
      </c>
    </row>
    <row r="15" spans="1:13" ht="15">
      <c r="A15" s="624"/>
      <c r="B15" s="25" t="s">
        <v>34</v>
      </c>
      <c r="C15" s="7" t="s">
        <v>35</v>
      </c>
      <c r="D15" s="8" t="s">
        <v>25</v>
      </c>
      <c r="E15" s="9" t="s">
        <v>10</v>
      </c>
      <c r="F15" s="10">
        <v>0.99</v>
      </c>
      <c r="G15" s="74">
        <v>1</v>
      </c>
      <c r="H15" s="54">
        <v>0</v>
      </c>
      <c r="I15" s="54">
        <v>0</v>
      </c>
      <c r="J15" s="143"/>
      <c r="K15" s="309">
        <v>1</v>
      </c>
      <c r="L15" s="282">
        <v>0</v>
      </c>
      <c r="M15" s="83">
        <v>0</v>
      </c>
    </row>
    <row r="16" spans="1:13" ht="15">
      <c r="A16" s="624"/>
      <c r="B16" s="25" t="s">
        <v>36</v>
      </c>
      <c r="C16" s="7" t="s">
        <v>37</v>
      </c>
      <c r="D16" s="8" t="s">
        <v>15</v>
      </c>
      <c r="E16" s="9" t="s">
        <v>10</v>
      </c>
      <c r="F16" s="10">
        <v>0.99</v>
      </c>
      <c r="G16" s="74">
        <v>1</v>
      </c>
      <c r="H16" s="54">
        <v>0</v>
      </c>
      <c r="I16" s="54">
        <v>0</v>
      </c>
      <c r="J16" s="143"/>
      <c r="K16" s="307">
        <v>0.983</v>
      </c>
      <c r="L16" s="282">
        <v>2</v>
      </c>
      <c r="M16" s="83">
        <v>0</v>
      </c>
    </row>
    <row r="17" spans="1:13" ht="15">
      <c r="A17" s="624"/>
      <c r="B17" s="25" t="s">
        <v>38</v>
      </c>
      <c r="C17" s="7" t="s">
        <v>39</v>
      </c>
      <c r="D17" s="8" t="s">
        <v>25</v>
      </c>
      <c r="E17" s="9" t="s">
        <v>10</v>
      </c>
      <c r="F17" s="10">
        <v>0.99</v>
      </c>
      <c r="G17" s="72">
        <v>1</v>
      </c>
      <c r="H17" s="54">
        <v>0</v>
      </c>
      <c r="I17" s="54">
        <v>0</v>
      </c>
      <c r="J17" s="143"/>
      <c r="K17" s="294">
        <v>1</v>
      </c>
      <c r="L17" s="282">
        <v>0</v>
      </c>
      <c r="M17" s="83">
        <v>0</v>
      </c>
    </row>
    <row r="18" spans="1:13" ht="15">
      <c r="A18" s="624"/>
      <c r="B18" s="25" t="s">
        <v>40</v>
      </c>
      <c r="C18" s="7" t="s">
        <v>41</v>
      </c>
      <c r="D18" s="8" t="s">
        <v>25</v>
      </c>
      <c r="E18" s="9" t="s">
        <v>16</v>
      </c>
      <c r="F18" s="10">
        <v>0.99</v>
      </c>
      <c r="G18" s="72">
        <v>1</v>
      </c>
      <c r="H18" s="54">
        <v>0</v>
      </c>
      <c r="I18" s="54">
        <v>0</v>
      </c>
      <c r="J18" s="143"/>
      <c r="K18" s="294">
        <v>1</v>
      </c>
      <c r="L18" s="282">
        <v>0</v>
      </c>
      <c r="M18" s="83">
        <v>0</v>
      </c>
    </row>
    <row r="19" spans="1:13" ht="15">
      <c r="A19" s="624"/>
      <c r="B19" s="25" t="s">
        <v>42</v>
      </c>
      <c r="C19" s="7" t="s">
        <v>43</v>
      </c>
      <c r="D19" s="8" t="s">
        <v>25</v>
      </c>
      <c r="E19" s="9" t="s">
        <v>10</v>
      </c>
      <c r="F19" s="10">
        <v>0.99</v>
      </c>
      <c r="G19" s="72">
        <v>1</v>
      </c>
      <c r="H19" s="54">
        <v>0</v>
      </c>
      <c r="I19" s="54">
        <v>0</v>
      </c>
      <c r="J19" s="143"/>
      <c r="K19" s="294">
        <v>1</v>
      </c>
      <c r="L19" s="282">
        <v>0</v>
      </c>
      <c r="M19" s="83">
        <v>0</v>
      </c>
    </row>
    <row r="20" spans="1:13" ht="15">
      <c r="A20" s="624"/>
      <c r="B20" s="25" t="s">
        <v>44</v>
      </c>
      <c r="C20" s="7" t="s">
        <v>45</v>
      </c>
      <c r="D20" s="8" t="s">
        <v>25</v>
      </c>
      <c r="E20" s="9" t="s">
        <v>10</v>
      </c>
      <c r="F20" s="10">
        <v>0.99</v>
      </c>
      <c r="G20" s="72">
        <v>1</v>
      </c>
      <c r="H20" s="54">
        <v>0</v>
      </c>
      <c r="I20" s="54">
        <v>0</v>
      </c>
      <c r="J20" s="143"/>
      <c r="K20" s="294">
        <v>1</v>
      </c>
      <c r="L20" s="282">
        <v>0</v>
      </c>
      <c r="M20" s="83">
        <v>0</v>
      </c>
    </row>
    <row r="21" spans="1:13" ht="15">
      <c r="A21" s="624"/>
      <c r="B21" s="25" t="s">
        <v>46</v>
      </c>
      <c r="C21" s="7" t="s">
        <v>39</v>
      </c>
      <c r="D21" s="8" t="s">
        <v>19</v>
      </c>
      <c r="E21" s="9" t="s">
        <v>10</v>
      </c>
      <c r="F21" s="10">
        <v>0.99</v>
      </c>
      <c r="G21" s="72">
        <v>1</v>
      </c>
      <c r="H21" s="54">
        <v>0</v>
      </c>
      <c r="I21" s="54">
        <v>0</v>
      </c>
      <c r="J21" s="143"/>
      <c r="K21" s="294">
        <v>1</v>
      </c>
      <c r="L21" s="282">
        <v>0</v>
      </c>
      <c r="M21" s="83">
        <v>0</v>
      </c>
    </row>
    <row r="22" spans="1:13" ht="15">
      <c r="A22" s="624"/>
      <c r="B22" s="25" t="s">
        <v>47</v>
      </c>
      <c r="C22" s="7" t="s">
        <v>18</v>
      </c>
      <c r="D22" s="8" t="s">
        <v>19</v>
      </c>
      <c r="E22" s="9" t="s">
        <v>10</v>
      </c>
      <c r="F22" s="10">
        <v>0.99</v>
      </c>
      <c r="G22" s="72">
        <v>1</v>
      </c>
      <c r="H22" s="54">
        <v>0</v>
      </c>
      <c r="I22" s="54">
        <v>0</v>
      </c>
      <c r="J22" s="143"/>
      <c r="K22" s="294">
        <v>1</v>
      </c>
      <c r="L22" s="282">
        <v>0</v>
      </c>
      <c r="M22" s="83">
        <v>0</v>
      </c>
    </row>
    <row r="23" spans="1:13" ht="15">
      <c r="A23" s="624"/>
      <c r="B23" s="25" t="s">
        <v>48</v>
      </c>
      <c r="C23" s="7" t="s">
        <v>49</v>
      </c>
      <c r="D23" s="8" t="s">
        <v>15</v>
      </c>
      <c r="E23" s="9" t="s">
        <v>10</v>
      </c>
      <c r="F23" s="10">
        <v>0.99</v>
      </c>
      <c r="G23" s="72">
        <v>1</v>
      </c>
      <c r="H23" s="54">
        <v>0</v>
      </c>
      <c r="I23" s="54">
        <v>0</v>
      </c>
      <c r="J23" s="143"/>
      <c r="K23" s="294">
        <v>1</v>
      </c>
      <c r="L23" s="282">
        <v>0</v>
      </c>
      <c r="M23" s="83">
        <v>0</v>
      </c>
    </row>
    <row r="24" spans="1:13" ht="15">
      <c r="A24" s="624"/>
      <c r="B24" s="25" t="s">
        <v>50</v>
      </c>
      <c r="C24" s="7" t="s">
        <v>51</v>
      </c>
      <c r="D24" s="8" t="s">
        <v>25</v>
      </c>
      <c r="E24" s="9" t="s">
        <v>10</v>
      </c>
      <c r="F24" s="10">
        <v>0.99</v>
      </c>
      <c r="G24" s="72">
        <v>1</v>
      </c>
      <c r="H24" s="54">
        <v>0</v>
      </c>
      <c r="I24" s="54">
        <v>0</v>
      </c>
      <c r="J24" s="143"/>
      <c r="K24" s="294">
        <v>1</v>
      </c>
      <c r="L24" s="282">
        <v>0</v>
      </c>
      <c r="M24" s="83">
        <v>0</v>
      </c>
    </row>
    <row r="25" spans="1:13" ht="15">
      <c r="A25" s="624"/>
      <c r="B25" s="25" t="s">
        <v>52</v>
      </c>
      <c r="C25" s="7" t="s">
        <v>53</v>
      </c>
      <c r="D25" s="8" t="s">
        <v>25</v>
      </c>
      <c r="E25" s="9" t="s">
        <v>10</v>
      </c>
      <c r="F25" s="10">
        <v>0.99</v>
      </c>
      <c r="G25" s="72">
        <v>1</v>
      </c>
      <c r="H25" s="54">
        <v>0</v>
      </c>
      <c r="I25" s="54">
        <v>0</v>
      </c>
      <c r="J25" s="143"/>
      <c r="K25" s="294">
        <v>1</v>
      </c>
      <c r="L25" s="282">
        <v>0</v>
      </c>
      <c r="M25" s="83">
        <v>0</v>
      </c>
    </row>
    <row r="26" spans="1:13" ht="15">
      <c r="A26" s="624"/>
      <c r="B26" s="25" t="s">
        <v>54</v>
      </c>
      <c r="C26" s="7" t="s">
        <v>55</v>
      </c>
      <c r="D26" s="8" t="s">
        <v>25</v>
      </c>
      <c r="E26" s="9" t="s">
        <v>10</v>
      </c>
      <c r="F26" s="10">
        <v>0.99</v>
      </c>
      <c r="G26" s="72">
        <v>1</v>
      </c>
      <c r="H26" s="54">
        <v>0</v>
      </c>
      <c r="I26" s="54">
        <v>0</v>
      </c>
      <c r="J26" s="143"/>
      <c r="K26" s="294">
        <v>1</v>
      </c>
      <c r="L26" s="282">
        <v>0</v>
      </c>
      <c r="M26" s="83">
        <v>0</v>
      </c>
    </row>
    <row r="27" spans="1:13" ht="15">
      <c r="A27" s="624"/>
      <c r="B27" s="25" t="s">
        <v>56</v>
      </c>
      <c r="C27" s="7" t="s">
        <v>131</v>
      </c>
      <c r="D27" s="8" t="s">
        <v>15</v>
      </c>
      <c r="E27" s="9" t="s">
        <v>10</v>
      </c>
      <c r="F27" s="10">
        <v>0.99</v>
      </c>
      <c r="G27" s="72">
        <v>1</v>
      </c>
      <c r="H27" s="54">
        <v>0</v>
      </c>
      <c r="I27" s="54">
        <v>0</v>
      </c>
      <c r="J27" s="155"/>
      <c r="K27" s="308">
        <v>0.998</v>
      </c>
      <c r="L27" s="282">
        <v>0</v>
      </c>
      <c r="M27" s="83">
        <v>0</v>
      </c>
    </row>
    <row r="28" spans="1:13" ht="15">
      <c r="A28" s="624"/>
      <c r="B28" s="25" t="s">
        <v>134</v>
      </c>
      <c r="C28" s="7" t="s">
        <v>136</v>
      </c>
      <c r="D28" s="8" t="s">
        <v>15</v>
      </c>
      <c r="E28" s="9" t="s">
        <v>10</v>
      </c>
      <c r="F28" s="10">
        <v>0.99</v>
      </c>
      <c r="G28" s="72">
        <v>1</v>
      </c>
      <c r="H28" s="54">
        <v>0</v>
      </c>
      <c r="I28" s="54">
        <v>0</v>
      </c>
      <c r="J28" s="155"/>
      <c r="K28" s="307">
        <v>0.9889</v>
      </c>
      <c r="L28" s="282">
        <v>1</v>
      </c>
      <c r="M28" s="83">
        <v>0</v>
      </c>
    </row>
    <row r="29" spans="1:13" ht="15">
      <c r="A29" s="624"/>
      <c r="B29" s="25" t="s">
        <v>57</v>
      </c>
      <c r="C29" s="7" t="s">
        <v>39</v>
      </c>
      <c r="D29" s="8" t="s">
        <v>25</v>
      </c>
      <c r="E29" s="9" t="s">
        <v>10</v>
      </c>
      <c r="F29" s="10">
        <v>0.99</v>
      </c>
      <c r="G29" s="72">
        <v>1</v>
      </c>
      <c r="H29" s="54">
        <v>0</v>
      </c>
      <c r="I29" s="54">
        <v>0</v>
      </c>
      <c r="J29" s="143"/>
      <c r="K29" s="294">
        <v>1</v>
      </c>
      <c r="L29" s="282">
        <v>0</v>
      </c>
      <c r="M29" s="83">
        <v>0</v>
      </c>
    </row>
    <row r="30" spans="1:13" ht="15">
      <c r="A30" s="624"/>
      <c r="B30" s="25" t="s">
        <v>58</v>
      </c>
      <c r="C30" s="7" t="s">
        <v>59</v>
      </c>
      <c r="D30" s="8" t="s">
        <v>19</v>
      </c>
      <c r="E30" s="9" t="s">
        <v>10</v>
      </c>
      <c r="F30" s="10">
        <v>0.99</v>
      </c>
      <c r="G30" s="72">
        <v>1</v>
      </c>
      <c r="H30" s="54">
        <v>0</v>
      </c>
      <c r="I30" s="54">
        <v>0</v>
      </c>
      <c r="J30" s="143"/>
      <c r="K30" s="294">
        <v>1</v>
      </c>
      <c r="L30" s="282">
        <v>0</v>
      </c>
      <c r="M30" s="83">
        <v>0</v>
      </c>
    </row>
    <row r="31" spans="1:13" ht="15">
      <c r="A31" s="624"/>
      <c r="B31" s="25" t="s">
        <v>60</v>
      </c>
      <c r="C31" s="7" t="s">
        <v>61</v>
      </c>
      <c r="D31" s="8" t="s">
        <v>19</v>
      </c>
      <c r="E31" s="9" t="s">
        <v>10</v>
      </c>
      <c r="F31" s="10">
        <v>0.99</v>
      </c>
      <c r="G31" s="72">
        <v>1</v>
      </c>
      <c r="H31" s="54">
        <v>0</v>
      </c>
      <c r="I31" s="54">
        <v>0</v>
      </c>
      <c r="J31" s="143"/>
      <c r="K31" s="294">
        <v>1</v>
      </c>
      <c r="L31" s="282">
        <v>0</v>
      </c>
      <c r="M31" s="83">
        <v>0</v>
      </c>
    </row>
    <row r="32" spans="1:13" ht="15">
      <c r="A32" s="624"/>
      <c r="B32" s="25" t="s">
        <v>62</v>
      </c>
      <c r="C32" s="7" t="s">
        <v>63</v>
      </c>
      <c r="D32" s="8" t="s">
        <v>19</v>
      </c>
      <c r="E32" s="9" t="s">
        <v>10</v>
      </c>
      <c r="F32" s="10">
        <v>0.99</v>
      </c>
      <c r="G32" s="72">
        <v>1</v>
      </c>
      <c r="H32" s="54">
        <v>0</v>
      </c>
      <c r="I32" s="54">
        <v>0</v>
      </c>
      <c r="J32" s="143"/>
      <c r="K32" s="294">
        <v>1</v>
      </c>
      <c r="L32" s="282">
        <v>0</v>
      </c>
      <c r="M32" s="83">
        <v>0</v>
      </c>
    </row>
    <row r="33" spans="1:13" ht="15">
      <c r="A33" s="624"/>
      <c r="B33" s="25" t="s">
        <v>64</v>
      </c>
      <c r="C33" s="7" t="s">
        <v>39</v>
      </c>
      <c r="D33" s="8" t="s">
        <v>19</v>
      </c>
      <c r="E33" s="9" t="s">
        <v>10</v>
      </c>
      <c r="F33" s="10">
        <v>0.99</v>
      </c>
      <c r="G33" s="72">
        <v>1</v>
      </c>
      <c r="H33" s="54">
        <v>0</v>
      </c>
      <c r="I33" s="54">
        <v>0</v>
      </c>
      <c r="J33" s="143"/>
      <c r="K33" s="310">
        <v>0.9988</v>
      </c>
      <c r="L33" s="282">
        <v>0</v>
      </c>
      <c r="M33" s="83">
        <v>0</v>
      </c>
    </row>
    <row r="34" spans="1:13" ht="15.75" thickBot="1">
      <c r="A34" s="624"/>
      <c r="B34" s="44" t="s">
        <v>65</v>
      </c>
      <c r="C34" s="45" t="s">
        <v>66</v>
      </c>
      <c r="D34" s="46" t="s">
        <v>15</v>
      </c>
      <c r="E34" s="47" t="s">
        <v>10</v>
      </c>
      <c r="F34" s="48">
        <v>0.99</v>
      </c>
      <c r="G34" s="72">
        <v>1</v>
      </c>
      <c r="H34" s="86">
        <v>0</v>
      </c>
      <c r="I34" s="86">
        <v>0</v>
      </c>
      <c r="J34" s="145"/>
      <c r="K34" s="311">
        <v>0.9997</v>
      </c>
      <c r="L34" s="284">
        <v>0</v>
      </c>
      <c r="M34" s="162">
        <v>0</v>
      </c>
    </row>
    <row r="35" spans="1:13" ht="15">
      <c r="A35" s="639" t="s">
        <v>67</v>
      </c>
      <c r="B35" s="22" t="s">
        <v>68</v>
      </c>
      <c r="C35" s="23"/>
      <c r="D35" s="32" t="s">
        <v>15</v>
      </c>
      <c r="E35" s="24" t="s">
        <v>10</v>
      </c>
      <c r="F35" s="49">
        <v>0.99</v>
      </c>
      <c r="G35" s="101">
        <v>1</v>
      </c>
      <c r="H35" s="95">
        <v>0</v>
      </c>
      <c r="I35" s="95">
        <v>0</v>
      </c>
      <c r="J35" s="146"/>
      <c r="K35" s="295">
        <v>1</v>
      </c>
      <c r="L35" s="279">
        <v>0</v>
      </c>
      <c r="M35" s="82">
        <v>0</v>
      </c>
    </row>
    <row r="36" spans="1:13" ht="15">
      <c r="A36" s="640"/>
      <c r="B36" s="25" t="s">
        <v>70</v>
      </c>
      <c r="C36" s="7"/>
      <c r="D36" s="16" t="s">
        <v>15</v>
      </c>
      <c r="E36" s="9" t="s">
        <v>10</v>
      </c>
      <c r="F36" s="50">
        <v>0.99</v>
      </c>
      <c r="G36" s="72">
        <v>1</v>
      </c>
      <c r="H36" s="54">
        <v>0</v>
      </c>
      <c r="I36" s="54">
        <v>0</v>
      </c>
      <c r="J36" s="147"/>
      <c r="K36" s="294">
        <v>1</v>
      </c>
      <c r="L36" s="280">
        <v>0</v>
      </c>
      <c r="M36" s="83">
        <v>0</v>
      </c>
    </row>
    <row r="37" spans="1:13" ht="15">
      <c r="A37" s="640"/>
      <c r="B37" s="25" t="s">
        <v>71</v>
      </c>
      <c r="C37" s="7"/>
      <c r="D37" s="16" t="s">
        <v>19</v>
      </c>
      <c r="E37" s="9" t="s">
        <v>10</v>
      </c>
      <c r="F37" s="50">
        <v>0.99</v>
      </c>
      <c r="G37" s="72">
        <v>1</v>
      </c>
      <c r="H37" s="54">
        <v>0</v>
      </c>
      <c r="I37" s="54">
        <v>0</v>
      </c>
      <c r="J37" s="147"/>
      <c r="K37" s="294">
        <v>1</v>
      </c>
      <c r="L37" s="280">
        <v>0</v>
      </c>
      <c r="M37" s="83">
        <v>0</v>
      </c>
    </row>
    <row r="38" spans="1:13" ht="15">
      <c r="A38" s="640"/>
      <c r="B38" s="25" t="s">
        <v>72</v>
      </c>
      <c r="C38" s="7"/>
      <c r="D38" s="16" t="s">
        <v>15</v>
      </c>
      <c r="E38" s="9" t="s">
        <v>16</v>
      </c>
      <c r="F38" s="50">
        <v>0.99</v>
      </c>
      <c r="G38" s="72">
        <v>1</v>
      </c>
      <c r="H38" s="54">
        <v>0</v>
      </c>
      <c r="I38" s="54">
        <v>0</v>
      </c>
      <c r="J38" s="147"/>
      <c r="K38" s="310">
        <v>0.9997</v>
      </c>
      <c r="L38" s="280">
        <v>1</v>
      </c>
      <c r="M38" s="83">
        <v>0</v>
      </c>
    </row>
    <row r="39" spans="1:13" ht="15.75" customHeight="1">
      <c r="A39" s="640"/>
      <c r="B39" s="25" t="s">
        <v>73</v>
      </c>
      <c r="C39" s="7"/>
      <c r="D39" s="17" t="s">
        <v>9</v>
      </c>
      <c r="E39" s="9" t="s">
        <v>10</v>
      </c>
      <c r="F39" s="50">
        <v>0.99</v>
      </c>
      <c r="G39" s="72">
        <v>1</v>
      </c>
      <c r="H39" s="54">
        <v>0</v>
      </c>
      <c r="I39" s="54">
        <v>0</v>
      </c>
      <c r="J39" s="148"/>
      <c r="K39" s="294">
        <v>1</v>
      </c>
      <c r="L39" s="280">
        <v>0</v>
      </c>
      <c r="M39" s="83">
        <v>0</v>
      </c>
    </row>
    <row r="40" spans="1:13" ht="15">
      <c r="A40" s="640"/>
      <c r="B40" s="25" t="s">
        <v>74</v>
      </c>
      <c r="C40" s="7"/>
      <c r="D40" s="16" t="s">
        <v>9</v>
      </c>
      <c r="E40" s="9" t="s">
        <v>10</v>
      </c>
      <c r="F40" s="50">
        <v>0.99</v>
      </c>
      <c r="G40" s="72">
        <v>1</v>
      </c>
      <c r="H40" s="54">
        <v>0</v>
      </c>
      <c r="I40" s="54">
        <v>0</v>
      </c>
      <c r="J40" s="147"/>
      <c r="K40" s="294">
        <v>1</v>
      </c>
      <c r="L40" s="280">
        <v>0</v>
      </c>
      <c r="M40" s="83">
        <v>0</v>
      </c>
    </row>
    <row r="41" spans="1:13" ht="15">
      <c r="A41" s="640"/>
      <c r="B41" s="25" t="s">
        <v>135</v>
      </c>
      <c r="C41" s="7"/>
      <c r="D41" s="16" t="s">
        <v>9</v>
      </c>
      <c r="E41" s="9" t="s">
        <v>10</v>
      </c>
      <c r="F41" s="50">
        <v>0.99</v>
      </c>
      <c r="G41" s="72">
        <v>1</v>
      </c>
      <c r="H41" s="54">
        <v>0</v>
      </c>
      <c r="I41" s="54">
        <v>0</v>
      </c>
      <c r="J41" s="147"/>
      <c r="K41" s="294">
        <v>1</v>
      </c>
      <c r="L41" s="280">
        <v>0</v>
      </c>
      <c r="M41" s="83">
        <v>0</v>
      </c>
    </row>
    <row r="42" spans="1:13" ht="15">
      <c r="A42" s="640"/>
      <c r="B42" s="25" t="s">
        <v>76</v>
      </c>
      <c r="C42" s="7"/>
      <c r="D42" s="16" t="s">
        <v>25</v>
      </c>
      <c r="E42" s="9" t="s">
        <v>10</v>
      </c>
      <c r="F42" s="50">
        <v>0.99</v>
      </c>
      <c r="G42" s="72">
        <v>1</v>
      </c>
      <c r="H42" s="54">
        <v>0</v>
      </c>
      <c r="I42" s="54">
        <v>0</v>
      </c>
      <c r="J42" s="147"/>
      <c r="K42" s="310">
        <v>0.9987</v>
      </c>
      <c r="L42" s="282">
        <v>0</v>
      </c>
      <c r="M42" s="83">
        <v>0</v>
      </c>
    </row>
    <row r="43" spans="1:13" ht="15.75" thickBot="1">
      <c r="A43" s="641"/>
      <c r="B43" s="27" t="s">
        <v>77</v>
      </c>
      <c r="C43" s="28"/>
      <c r="D43" s="29" t="s">
        <v>9</v>
      </c>
      <c r="E43" s="30" t="s">
        <v>10</v>
      </c>
      <c r="F43" s="51">
        <v>0.99</v>
      </c>
      <c r="G43" s="102">
        <v>1</v>
      </c>
      <c r="H43" s="55">
        <v>0</v>
      </c>
      <c r="I43" s="55">
        <v>0</v>
      </c>
      <c r="J43" s="149"/>
      <c r="K43" s="296">
        <v>1</v>
      </c>
      <c r="L43" s="285">
        <v>0</v>
      </c>
      <c r="M43" s="164">
        <v>0</v>
      </c>
    </row>
    <row r="44" spans="1:13" ht="15">
      <c r="A44" s="639" t="s">
        <v>130</v>
      </c>
      <c r="B44" s="22" t="s">
        <v>79</v>
      </c>
      <c r="C44" s="23"/>
      <c r="D44" s="32" t="s">
        <v>15</v>
      </c>
      <c r="E44" s="33" t="s">
        <v>16</v>
      </c>
      <c r="F44" s="49">
        <v>0.99</v>
      </c>
      <c r="G44" s="101">
        <v>1</v>
      </c>
      <c r="H44" s="95">
        <v>0</v>
      </c>
      <c r="I44" s="95">
        <v>0</v>
      </c>
      <c r="J44" s="146"/>
      <c r="K44" s="295">
        <v>1</v>
      </c>
      <c r="L44" s="283">
        <v>0</v>
      </c>
      <c r="M44" s="96">
        <v>0</v>
      </c>
    </row>
    <row r="45" spans="1:13" ht="15">
      <c r="A45" s="640"/>
      <c r="B45" s="25" t="s">
        <v>80</v>
      </c>
      <c r="C45" s="7"/>
      <c r="D45" s="16" t="s">
        <v>19</v>
      </c>
      <c r="E45" s="18" t="s">
        <v>10</v>
      </c>
      <c r="F45" s="50">
        <v>0.99</v>
      </c>
      <c r="G45" s="72">
        <v>1</v>
      </c>
      <c r="H45" s="54">
        <v>0</v>
      </c>
      <c r="I45" s="54">
        <v>0</v>
      </c>
      <c r="J45" s="147"/>
      <c r="K45" s="294">
        <v>1</v>
      </c>
      <c r="L45" s="282">
        <v>0</v>
      </c>
      <c r="M45" s="83">
        <v>0</v>
      </c>
    </row>
    <row r="46" spans="1:13" ht="15">
      <c r="A46" s="640"/>
      <c r="B46" s="25" t="s">
        <v>81</v>
      </c>
      <c r="C46" s="7"/>
      <c r="D46" s="16" t="s">
        <v>15</v>
      </c>
      <c r="E46" s="18" t="s">
        <v>10</v>
      </c>
      <c r="F46" s="50">
        <v>0.99</v>
      </c>
      <c r="G46" s="72">
        <v>1</v>
      </c>
      <c r="H46" s="54">
        <v>0</v>
      </c>
      <c r="I46" s="54">
        <v>0</v>
      </c>
      <c r="J46" s="147"/>
      <c r="K46" s="294">
        <v>1</v>
      </c>
      <c r="L46" s="282">
        <v>0</v>
      </c>
      <c r="M46" s="83">
        <v>0</v>
      </c>
    </row>
    <row r="47" spans="1:13" ht="15">
      <c r="A47" s="640"/>
      <c r="B47" s="25" t="s">
        <v>82</v>
      </c>
      <c r="C47" s="7"/>
      <c r="D47" s="16" t="s">
        <v>15</v>
      </c>
      <c r="E47" s="18" t="s">
        <v>10</v>
      </c>
      <c r="F47" s="50">
        <v>0.99</v>
      </c>
      <c r="G47" s="72">
        <v>1</v>
      </c>
      <c r="H47" s="54">
        <v>0</v>
      </c>
      <c r="I47" s="54">
        <v>0</v>
      </c>
      <c r="J47" s="147"/>
      <c r="K47" s="294">
        <v>1</v>
      </c>
      <c r="L47" s="282">
        <v>0</v>
      </c>
      <c r="M47" s="83">
        <v>0</v>
      </c>
    </row>
    <row r="48" spans="1:13" ht="15">
      <c r="A48" s="640"/>
      <c r="B48" s="25" t="s">
        <v>83</v>
      </c>
      <c r="C48" s="7"/>
      <c r="D48" s="16" t="s">
        <v>19</v>
      </c>
      <c r="E48" s="18" t="s">
        <v>10</v>
      </c>
      <c r="F48" s="50">
        <v>0.99</v>
      </c>
      <c r="G48" s="72">
        <v>1</v>
      </c>
      <c r="H48" s="54">
        <v>0</v>
      </c>
      <c r="I48" s="54">
        <v>0</v>
      </c>
      <c r="J48" s="147"/>
      <c r="K48" s="294">
        <v>1</v>
      </c>
      <c r="L48" s="282">
        <v>0</v>
      </c>
      <c r="M48" s="83">
        <v>0</v>
      </c>
    </row>
    <row r="49" spans="1:13" ht="15.75" thickBot="1">
      <c r="A49" s="641"/>
      <c r="B49" s="27" t="s">
        <v>84</v>
      </c>
      <c r="C49" s="28"/>
      <c r="D49" s="29" t="s">
        <v>84</v>
      </c>
      <c r="E49" s="34" t="s">
        <v>10</v>
      </c>
      <c r="F49" s="51">
        <v>0.99</v>
      </c>
      <c r="G49" s="102">
        <v>1</v>
      </c>
      <c r="H49" s="55">
        <v>0</v>
      </c>
      <c r="I49" s="55">
        <v>0</v>
      </c>
      <c r="J49" s="149"/>
      <c r="K49" s="296">
        <v>1</v>
      </c>
      <c r="L49" s="285">
        <v>0</v>
      </c>
      <c r="M49" s="164">
        <v>0</v>
      </c>
    </row>
    <row r="50" spans="1:13" ht="15">
      <c r="A50" s="624" t="s">
        <v>85</v>
      </c>
      <c r="B50" s="65" t="s">
        <v>86</v>
      </c>
      <c r="C50" s="31"/>
      <c r="D50" s="20" t="s">
        <v>19</v>
      </c>
      <c r="E50" s="21" t="s">
        <v>10</v>
      </c>
      <c r="F50" s="52">
        <v>0.99</v>
      </c>
      <c r="G50" s="100">
        <v>1</v>
      </c>
      <c r="H50" s="81">
        <v>0</v>
      </c>
      <c r="I50" s="81">
        <v>0</v>
      </c>
      <c r="J50" s="150"/>
      <c r="K50" s="297">
        <v>1</v>
      </c>
      <c r="L50" s="283">
        <v>0</v>
      </c>
      <c r="M50" s="96">
        <v>0</v>
      </c>
    </row>
    <row r="51" spans="1:13" ht="15">
      <c r="A51" s="624"/>
      <c r="B51" s="37" t="s">
        <v>173</v>
      </c>
      <c r="C51" s="19"/>
      <c r="D51" s="16" t="s">
        <v>19</v>
      </c>
      <c r="E51" s="18" t="s">
        <v>10</v>
      </c>
      <c r="F51" s="50">
        <v>0.99</v>
      </c>
      <c r="G51" s="72">
        <v>1</v>
      </c>
      <c r="H51" s="54">
        <v>0</v>
      </c>
      <c r="I51" s="54">
        <v>0</v>
      </c>
      <c r="J51" s="147"/>
      <c r="K51" s="294">
        <v>1</v>
      </c>
      <c r="L51" s="282">
        <v>0</v>
      </c>
      <c r="M51" s="83">
        <v>0</v>
      </c>
    </row>
    <row r="52" spans="1:13" ht="15">
      <c r="A52" s="624"/>
      <c r="B52" s="37" t="s">
        <v>87</v>
      </c>
      <c r="C52" s="19"/>
      <c r="D52" s="16" t="s">
        <v>19</v>
      </c>
      <c r="E52" s="18" t="s">
        <v>10</v>
      </c>
      <c r="F52" s="50">
        <v>0.99</v>
      </c>
      <c r="G52" s="72">
        <v>1</v>
      </c>
      <c r="H52" s="54">
        <v>0</v>
      </c>
      <c r="I52" s="54">
        <v>0</v>
      </c>
      <c r="J52" s="147"/>
      <c r="K52" s="294">
        <v>1</v>
      </c>
      <c r="L52" s="282">
        <v>0</v>
      </c>
      <c r="M52" s="83">
        <v>0</v>
      </c>
    </row>
    <row r="53" spans="1:13" ht="15">
      <c r="A53" s="624"/>
      <c r="B53" s="37" t="s">
        <v>88</v>
      </c>
      <c r="C53" s="19"/>
      <c r="D53" s="16" t="s">
        <v>19</v>
      </c>
      <c r="E53" s="18" t="s">
        <v>10</v>
      </c>
      <c r="F53" s="50">
        <v>0.99</v>
      </c>
      <c r="G53" s="72">
        <v>1</v>
      </c>
      <c r="H53" s="54">
        <v>0</v>
      </c>
      <c r="I53" s="54">
        <v>0</v>
      </c>
      <c r="J53" s="147"/>
      <c r="K53" s="294">
        <v>1</v>
      </c>
      <c r="L53" s="282">
        <v>0</v>
      </c>
      <c r="M53" s="83">
        <v>0</v>
      </c>
    </row>
    <row r="54" spans="1:13" ht="15">
      <c r="A54" s="624"/>
      <c r="B54" s="37" t="s">
        <v>89</v>
      </c>
      <c r="C54" s="19"/>
      <c r="D54" s="16" t="s">
        <v>19</v>
      </c>
      <c r="E54" s="18" t="s">
        <v>10</v>
      </c>
      <c r="F54" s="50">
        <v>0.99</v>
      </c>
      <c r="G54" s="72">
        <v>1</v>
      </c>
      <c r="H54" s="54">
        <v>0</v>
      </c>
      <c r="I54" s="54">
        <v>0</v>
      </c>
      <c r="J54" s="147"/>
      <c r="K54" s="294">
        <v>1</v>
      </c>
      <c r="L54" s="282">
        <v>0</v>
      </c>
      <c r="M54" s="83">
        <v>0</v>
      </c>
    </row>
    <row r="55" spans="1:13" ht="15">
      <c r="A55" s="624"/>
      <c r="B55" s="37" t="s">
        <v>90</v>
      </c>
      <c r="C55" s="19"/>
      <c r="D55" s="16" t="s">
        <v>9</v>
      </c>
      <c r="E55" s="18" t="s">
        <v>10</v>
      </c>
      <c r="F55" s="50">
        <v>0.99</v>
      </c>
      <c r="G55" s="72">
        <v>1</v>
      </c>
      <c r="H55" s="54">
        <v>0</v>
      </c>
      <c r="I55" s="54">
        <v>0</v>
      </c>
      <c r="J55" s="147"/>
      <c r="K55" s="294">
        <v>1</v>
      </c>
      <c r="L55" s="282">
        <v>0</v>
      </c>
      <c r="M55" s="83">
        <v>0</v>
      </c>
    </row>
    <row r="56" spans="1:13" ht="15.75" thickBot="1">
      <c r="A56" s="624"/>
      <c r="B56" s="60" t="s">
        <v>91</v>
      </c>
      <c r="C56" s="61"/>
      <c r="D56" s="62" t="s">
        <v>9</v>
      </c>
      <c r="E56" s="63" t="s">
        <v>10</v>
      </c>
      <c r="F56" s="64">
        <v>0.99</v>
      </c>
      <c r="G56" s="85">
        <v>1</v>
      </c>
      <c r="H56" s="86">
        <v>0</v>
      </c>
      <c r="I56" s="86">
        <v>0</v>
      </c>
      <c r="J56" s="151"/>
      <c r="K56" s="298">
        <v>1</v>
      </c>
      <c r="L56" s="284">
        <v>0</v>
      </c>
      <c r="M56" s="162">
        <v>0</v>
      </c>
    </row>
    <row r="57" spans="1:13" ht="15">
      <c r="A57" s="626" t="s">
        <v>92</v>
      </c>
      <c r="B57" s="35" t="s">
        <v>93</v>
      </c>
      <c r="C57" s="36"/>
      <c r="D57" s="32" t="s">
        <v>15</v>
      </c>
      <c r="E57" s="33" t="s">
        <v>10</v>
      </c>
      <c r="F57" s="49">
        <v>0.99</v>
      </c>
      <c r="G57" s="196">
        <v>0.9972</v>
      </c>
      <c r="H57" s="95">
        <v>1</v>
      </c>
      <c r="I57" s="95">
        <v>0</v>
      </c>
      <c r="J57" s="146"/>
      <c r="K57" s="320">
        <v>0.9995</v>
      </c>
      <c r="L57" s="283">
        <v>1</v>
      </c>
      <c r="M57" s="96">
        <v>0</v>
      </c>
    </row>
    <row r="58" spans="1:13" ht="15">
      <c r="A58" s="624"/>
      <c r="B58" s="37" t="s">
        <v>94</v>
      </c>
      <c r="C58" s="19"/>
      <c r="D58" s="16" t="s">
        <v>25</v>
      </c>
      <c r="E58" s="18" t="s">
        <v>10</v>
      </c>
      <c r="F58" s="50">
        <v>0.99</v>
      </c>
      <c r="G58" s="75">
        <v>1</v>
      </c>
      <c r="H58" s="54">
        <v>0</v>
      </c>
      <c r="I58" s="54">
        <v>0</v>
      </c>
      <c r="J58" s="147"/>
      <c r="K58" s="300">
        <v>1</v>
      </c>
      <c r="L58" s="282">
        <v>0</v>
      </c>
      <c r="M58" s="83">
        <v>0</v>
      </c>
    </row>
    <row r="59" spans="1:13" ht="15">
      <c r="A59" s="624"/>
      <c r="B59" s="37" t="s">
        <v>95</v>
      </c>
      <c r="C59" s="19"/>
      <c r="D59" s="16" t="s">
        <v>15</v>
      </c>
      <c r="E59" s="18" t="s">
        <v>10</v>
      </c>
      <c r="F59" s="53">
        <v>0.999</v>
      </c>
      <c r="G59" s="75">
        <v>1</v>
      </c>
      <c r="H59" s="54">
        <v>0</v>
      </c>
      <c r="I59" s="54">
        <v>0</v>
      </c>
      <c r="J59" s="147"/>
      <c r="K59" s="300">
        <v>1</v>
      </c>
      <c r="L59" s="282">
        <v>0</v>
      </c>
      <c r="M59" s="83">
        <v>0</v>
      </c>
    </row>
    <row r="60" spans="1:13" ht="15">
      <c r="A60" s="624"/>
      <c r="B60" s="37" t="s">
        <v>96</v>
      </c>
      <c r="C60" s="19"/>
      <c r="D60" s="16" t="s">
        <v>15</v>
      </c>
      <c r="E60" s="18" t="s">
        <v>10</v>
      </c>
      <c r="F60" s="53">
        <v>0.999</v>
      </c>
      <c r="G60" s="75">
        <v>1</v>
      </c>
      <c r="H60" s="54">
        <v>0</v>
      </c>
      <c r="I60" s="54">
        <v>0</v>
      </c>
      <c r="J60" s="147"/>
      <c r="K60" s="300">
        <v>1</v>
      </c>
      <c r="L60" s="282">
        <v>0</v>
      </c>
      <c r="M60" s="83">
        <v>0</v>
      </c>
    </row>
    <row r="61" spans="1:13" ht="15.75" thickBot="1">
      <c r="A61" s="625"/>
      <c r="B61" s="38" t="s">
        <v>97</v>
      </c>
      <c r="C61" s="39"/>
      <c r="D61" s="29" t="s">
        <v>25</v>
      </c>
      <c r="E61" s="34" t="s">
        <v>10</v>
      </c>
      <c r="F61" s="51">
        <v>0.99</v>
      </c>
      <c r="G61" s="80">
        <v>1</v>
      </c>
      <c r="H61" s="55">
        <v>0</v>
      </c>
      <c r="I61" s="55">
        <v>0</v>
      </c>
      <c r="J61" s="149"/>
      <c r="K61" s="301">
        <v>1</v>
      </c>
      <c r="L61" s="284">
        <v>0</v>
      </c>
      <c r="M61" s="162">
        <v>0</v>
      </c>
    </row>
    <row r="62" spans="1:13" ht="15">
      <c r="A62" s="624" t="s">
        <v>98</v>
      </c>
      <c r="B62" s="65" t="s">
        <v>99</v>
      </c>
      <c r="C62" s="31"/>
      <c r="D62" s="20" t="s">
        <v>15</v>
      </c>
      <c r="E62" s="21" t="s">
        <v>16</v>
      </c>
      <c r="F62" s="97">
        <v>0.999</v>
      </c>
      <c r="G62" s="98">
        <v>1</v>
      </c>
      <c r="H62" s="81">
        <v>0</v>
      </c>
      <c r="I62" s="81">
        <v>0</v>
      </c>
      <c r="J62" s="150"/>
      <c r="K62" s="302">
        <v>1</v>
      </c>
      <c r="L62" s="279">
        <v>0</v>
      </c>
      <c r="M62" s="82">
        <v>0</v>
      </c>
    </row>
    <row r="63" spans="1:13" ht="15">
      <c r="A63" s="624"/>
      <c r="B63" s="37" t="s">
        <v>100</v>
      </c>
      <c r="C63" s="19"/>
      <c r="D63" s="16" t="s">
        <v>19</v>
      </c>
      <c r="E63" s="18" t="s">
        <v>10</v>
      </c>
      <c r="F63" s="53">
        <v>0.999</v>
      </c>
      <c r="G63" s="98">
        <v>1</v>
      </c>
      <c r="H63" s="54">
        <v>0</v>
      </c>
      <c r="I63" s="54">
        <v>0</v>
      </c>
      <c r="J63" s="153"/>
      <c r="K63" s="312">
        <v>0.996</v>
      </c>
      <c r="L63" s="280">
        <v>1</v>
      </c>
      <c r="M63" s="83">
        <v>0</v>
      </c>
    </row>
    <row r="64" spans="1:13" ht="15">
      <c r="A64" s="624"/>
      <c r="B64" s="37" t="s">
        <v>101</v>
      </c>
      <c r="C64" s="19"/>
      <c r="D64" s="16" t="s">
        <v>15</v>
      </c>
      <c r="E64" s="18" t="s">
        <v>16</v>
      </c>
      <c r="F64" s="53">
        <v>0.999</v>
      </c>
      <c r="G64" s="75">
        <v>1</v>
      </c>
      <c r="H64" s="54">
        <v>0</v>
      </c>
      <c r="I64" s="54">
        <v>0</v>
      </c>
      <c r="J64" s="147"/>
      <c r="K64" s="300">
        <v>1</v>
      </c>
      <c r="L64" s="280">
        <v>0</v>
      </c>
      <c r="M64" s="83">
        <v>0</v>
      </c>
    </row>
    <row r="65" spans="1:13" ht="15">
      <c r="A65" s="624"/>
      <c r="B65" s="37" t="s">
        <v>102</v>
      </c>
      <c r="C65" s="19"/>
      <c r="D65" s="16" t="s">
        <v>15</v>
      </c>
      <c r="E65" s="18" t="s">
        <v>16</v>
      </c>
      <c r="F65" s="53">
        <v>0.999</v>
      </c>
      <c r="G65" s="75">
        <v>1</v>
      </c>
      <c r="H65" s="54">
        <v>0</v>
      </c>
      <c r="I65" s="54">
        <v>0</v>
      </c>
      <c r="J65" s="147"/>
      <c r="K65" s="300">
        <v>1</v>
      </c>
      <c r="L65" s="280">
        <v>0</v>
      </c>
      <c r="M65" s="83">
        <v>0</v>
      </c>
    </row>
    <row r="66" spans="1:13" ht="15">
      <c r="A66" s="624"/>
      <c r="B66" s="37" t="s">
        <v>103</v>
      </c>
      <c r="C66" s="19"/>
      <c r="D66" s="16" t="s">
        <v>15</v>
      </c>
      <c r="E66" s="18" t="s">
        <v>16</v>
      </c>
      <c r="F66" s="53">
        <v>0.999</v>
      </c>
      <c r="G66" s="75">
        <v>1</v>
      </c>
      <c r="H66" s="54">
        <v>0</v>
      </c>
      <c r="I66" s="54">
        <v>0</v>
      </c>
      <c r="J66" s="147"/>
      <c r="K66" s="300">
        <v>1</v>
      </c>
      <c r="L66" s="280">
        <v>0</v>
      </c>
      <c r="M66" s="83">
        <v>0</v>
      </c>
    </row>
    <row r="67" spans="1:13" ht="15">
      <c r="A67" s="624"/>
      <c r="B67" s="37" t="s">
        <v>128</v>
      </c>
      <c r="C67" s="19"/>
      <c r="D67" s="16" t="s">
        <v>15</v>
      </c>
      <c r="E67" s="18" t="s">
        <v>10</v>
      </c>
      <c r="F67" s="50">
        <v>0.99</v>
      </c>
      <c r="G67" s="75">
        <v>1</v>
      </c>
      <c r="H67" s="54">
        <v>0</v>
      </c>
      <c r="I67" s="54">
        <v>0</v>
      </c>
      <c r="J67" s="147"/>
      <c r="K67" s="300">
        <v>1</v>
      </c>
      <c r="L67" s="280">
        <v>0</v>
      </c>
      <c r="M67" s="83">
        <v>0</v>
      </c>
    </row>
    <row r="68" spans="1:13" ht="15">
      <c r="A68" s="624"/>
      <c r="B68" s="37" t="s">
        <v>105</v>
      </c>
      <c r="C68" s="19"/>
      <c r="D68" s="16" t="s">
        <v>9</v>
      </c>
      <c r="E68" s="18" t="s">
        <v>106</v>
      </c>
      <c r="F68" s="57">
        <v>0.5</v>
      </c>
      <c r="G68" s="75">
        <v>1</v>
      </c>
      <c r="H68" s="54">
        <v>0</v>
      </c>
      <c r="I68" s="54">
        <v>0</v>
      </c>
      <c r="J68" s="147"/>
      <c r="K68" s="300">
        <v>1</v>
      </c>
      <c r="L68" s="280">
        <v>0</v>
      </c>
      <c r="M68" s="83">
        <v>0</v>
      </c>
    </row>
    <row r="69" spans="1:13" ht="15">
      <c r="A69" s="624"/>
      <c r="B69" s="37" t="s">
        <v>107</v>
      </c>
      <c r="C69" s="19"/>
      <c r="D69" s="16" t="s">
        <v>9</v>
      </c>
      <c r="E69" s="18" t="s">
        <v>10</v>
      </c>
      <c r="F69" s="54" t="s">
        <v>69</v>
      </c>
      <c r="G69" s="76" t="s">
        <v>69</v>
      </c>
      <c r="H69" s="54"/>
      <c r="I69" s="54"/>
      <c r="J69" s="147"/>
      <c r="K69" s="303" t="s">
        <v>69</v>
      </c>
      <c r="L69" s="282"/>
      <c r="M69" s="83"/>
    </row>
    <row r="70" spans="1:13" ht="15.75" thickBot="1">
      <c r="A70" s="624"/>
      <c r="B70" s="60" t="s">
        <v>108</v>
      </c>
      <c r="C70" s="61"/>
      <c r="D70" s="62" t="s">
        <v>9</v>
      </c>
      <c r="E70" s="63" t="s">
        <v>10</v>
      </c>
      <c r="F70" s="86" t="s">
        <v>69</v>
      </c>
      <c r="G70" s="92" t="s">
        <v>69</v>
      </c>
      <c r="H70" s="86"/>
      <c r="I70" s="86"/>
      <c r="J70" s="151"/>
      <c r="K70" s="304" t="s">
        <v>69</v>
      </c>
      <c r="L70" s="285"/>
      <c r="M70" s="164"/>
    </row>
    <row r="71" spans="1:13" ht="15">
      <c r="A71" s="639" t="s">
        <v>109</v>
      </c>
      <c r="B71" s="35" t="s">
        <v>110</v>
      </c>
      <c r="C71" s="36"/>
      <c r="D71" s="32" t="s">
        <v>15</v>
      </c>
      <c r="E71" s="33" t="s">
        <v>10</v>
      </c>
      <c r="F71" s="93">
        <v>0.98</v>
      </c>
      <c r="G71" s="94">
        <v>1</v>
      </c>
      <c r="H71" s="95">
        <v>0</v>
      </c>
      <c r="I71" s="95">
        <v>0</v>
      </c>
      <c r="J71" s="146"/>
      <c r="K71" s="299">
        <v>1</v>
      </c>
      <c r="L71" s="283">
        <v>0</v>
      </c>
      <c r="M71" s="96">
        <v>0</v>
      </c>
    </row>
    <row r="72" spans="1:13" ht="15">
      <c r="A72" s="640"/>
      <c r="B72" s="37" t="s">
        <v>111</v>
      </c>
      <c r="C72" s="19"/>
      <c r="D72" s="16" t="s">
        <v>25</v>
      </c>
      <c r="E72" s="18" t="s">
        <v>10</v>
      </c>
      <c r="F72" s="56">
        <v>0.9</v>
      </c>
      <c r="G72" s="75">
        <v>1</v>
      </c>
      <c r="H72" s="54">
        <v>0</v>
      </c>
      <c r="I72" s="54">
        <v>0</v>
      </c>
      <c r="J72" s="147"/>
      <c r="K72" s="300">
        <v>1</v>
      </c>
      <c r="L72" s="282">
        <v>0</v>
      </c>
      <c r="M72" s="83">
        <v>0</v>
      </c>
    </row>
    <row r="73" spans="1:13" ht="15.75" thickBot="1">
      <c r="A73" s="641"/>
      <c r="B73" s="38" t="s">
        <v>112</v>
      </c>
      <c r="C73" s="39"/>
      <c r="D73" s="29" t="s">
        <v>15</v>
      </c>
      <c r="E73" s="34" t="s">
        <v>10</v>
      </c>
      <c r="F73" s="58">
        <v>0.99</v>
      </c>
      <c r="G73" s="80">
        <v>1</v>
      </c>
      <c r="H73" s="55">
        <v>0</v>
      </c>
      <c r="I73" s="55">
        <v>0</v>
      </c>
      <c r="J73" s="149"/>
      <c r="K73" s="301">
        <v>1</v>
      </c>
      <c r="L73" s="284">
        <v>0</v>
      </c>
      <c r="M73" s="162">
        <v>0</v>
      </c>
    </row>
    <row r="74" spans="1:13" ht="15.75" thickBot="1">
      <c r="A74" s="88" t="s">
        <v>129</v>
      </c>
      <c r="B74" s="40" t="s">
        <v>114</v>
      </c>
      <c r="C74" s="41"/>
      <c r="D74" s="42" t="s">
        <v>15</v>
      </c>
      <c r="E74" s="43" t="s">
        <v>115</v>
      </c>
      <c r="F74" s="59">
        <v>0.99</v>
      </c>
      <c r="G74" s="89">
        <v>1</v>
      </c>
      <c r="H74" s="90">
        <v>0</v>
      </c>
      <c r="I74" s="90">
        <v>0</v>
      </c>
      <c r="J74" s="152"/>
      <c r="K74" s="305">
        <v>1</v>
      </c>
      <c r="L74" s="281">
        <v>0</v>
      </c>
      <c r="M74" s="91">
        <v>0</v>
      </c>
    </row>
    <row r="75" spans="1:13" ht="15.75" thickBot="1">
      <c r="A75" s="88" t="s">
        <v>116</v>
      </c>
      <c r="B75" s="40" t="s">
        <v>117</v>
      </c>
      <c r="C75" s="41"/>
      <c r="D75" s="42" t="s">
        <v>15</v>
      </c>
      <c r="E75" s="43" t="s">
        <v>16</v>
      </c>
      <c r="F75" s="59">
        <v>0.95</v>
      </c>
      <c r="G75" s="89">
        <v>1</v>
      </c>
      <c r="H75" s="90">
        <v>0</v>
      </c>
      <c r="I75" s="90">
        <v>0</v>
      </c>
      <c r="J75" s="152"/>
      <c r="K75" s="305">
        <v>1</v>
      </c>
      <c r="L75" s="281">
        <v>0</v>
      </c>
      <c r="M75" s="91">
        <v>0</v>
      </c>
    </row>
    <row r="76" spans="1:13" ht="15.75" thickBot="1">
      <c r="A76" s="1"/>
      <c r="B76" s="2"/>
      <c r="C76" s="2"/>
      <c r="D76" s="3"/>
      <c r="E76" s="3"/>
      <c r="F76" s="4"/>
      <c r="G76" s="3"/>
      <c r="H76" s="188">
        <v>3</v>
      </c>
      <c r="I76" s="189">
        <v>0</v>
      </c>
      <c r="L76" s="266">
        <v>3</v>
      </c>
      <c r="M76" s="188">
        <v>0</v>
      </c>
    </row>
    <row r="77" spans="1:9" ht="15">
      <c r="A77" s="70"/>
      <c r="B77" s="6"/>
      <c r="C77" s="71"/>
      <c r="D77" s="5"/>
      <c r="E77" s="5"/>
      <c r="F77" s="5"/>
      <c r="G77" s="5"/>
      <c r="H77" s="66"/>
      <c r="I77" s="66"/>
    </row>
    <row r="78" spans="1:9" ht="15">
      <c r="A78" s="70"/>
      <c r="B78" s="6"/>
      <c r="C78" s="6"/>
      <c r="D78" s="5"/>
      <c r="E78" s="5"/>
      <c r="F78" s="5"/>
      <c r="G78" s="5"/>
      <c r="H78" s="66"/>
      <c r="I78" s="66"/>
    </row>
    <row r="79" spans="1:9" ht="15">
      <c r="A79" s="70"/>
      <c r="B79" s="6"/>
      <c r="C79" s="6"/>
      <c r="D79" s="5"/>
      <c r="E79" s="5"/>
      <c r="F79" s="5"/>
      <c r="G79" s="5"/>
      <c r="H79" s="66"/>
      <c r="I79" s="66"/>
    </row>
    <row r="80" spans="1:9" ht="15">
      <c r="A80" s="70"/>
      <c r="B80" s="6"/>
      <c r="C80" s="6"/>
      <c r="D80" s="5"/>
      <c r="E80" s="5"/>
      <c r="F80" s="5"/>
      <c r="G80" s="5"/>
      <c r="H80" s="66"/>
      <c r="I80" s="66"/>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H1:H3"/>
    <mergeCell ref="I1:I3"/>
    <mergeCell ref="J1:J3"/>
    <mergeCell ref="L1:L3"/>
    <mergeCell ref="A1:A3"/>
    <mergeCell ref="B1:B3"/>
    <mergeCell ref="C1:C3"/>
    <mergeCell ref="D1:D3"/>
    <mergeCell ref="E1:E3"/>
    <mergeCell ref="F1:F3"/>
    <mergeCell ref="A62:A70"/>
    <mergeCell ref="A71:A73"/>
    <mergeCell ref="K1:K3"/>
    <mergeCell ref="M1:M3"/>
    <mergeCell ref="A4:A34"/>
    <mergeCell ref="A35:A43"/>
    <mergeCell ref="A44:A49"/>
    <mergeCell ref="A50:A56"/>
    <mergeCell ref="A57:A61"/>
    <mergeCell ref="G1:G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RheaThompson</dc:creator>
  <cp:keywords/>
  <dc:description/>
  <cp:lastModifiedBy>Adekunle Yemi-Lawal</cp:lastModifiedBy>
  <cp:lastPrinted>2020-05-04T10:42:47Z</cp:lastPrinted>
  <dcterms:created xsi:type="dcterms:W3CDTF">2016-02-05T10:10:41Z</dcterms:created>
  <dcterms:modified xsi:type="dcterms:W3CDTF">2021-10-15T11:40:28Z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{C0A82809-FC60-4EA2-A834-D14A9E815ED6}</vt:lpwstr>
  </property>
</Properties>
</file>